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W:\Utilisateurs\Instructeur des aménagements parcellaires\Matrices\Formulaire de demande de travaux\"/>
    </mc:Choice>
  </mc:AlternateContent>
  <xr:revisionPtr revIDLastSave="0" documentId="13_ncr:1_{146403B7-EA48-4BD1-B20C-DB29DAF456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ande de travaux" sheetId="1" r:id="rId1"/>
  </sheets>
  <definedNames>
    <definedName name="_xlnm.Print_Area" localSheetId="0">'Demande de travaux'!$A$1:$J$118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H37" i="1"/>
  <c r="J35" i="1"/>
  <c r="J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Jean-Claude DUSNASIO</author>
  </authors>
  <commentList>
    <comment ref="C7" authorId="0" shapeId="0" xr:uid="{9593EA7C-218F-4D43-98C9-5495310C0966}">
      <text>
        <r>
          <rPr>
            <sz val="9"/>
            <color indexed="81"/>
            <rFont val="Tahoma"/>
            <family val="2"/>
          </rPr>
          <t>Civilité</t>
        </r>
      </text>
    </comment>
    <comment ref="D7" authorId="0" shapeId="0" xr:uid="{B53607CD-1B4C-46FC-8308-249DEBCEF3DC}">
      <text>
        <r>
          <rPr>
            <sz val="9"/>
            <color indexed="81"/>
            <rFont val="Tahoma"/>
            <family val="2"/>
          </rPr>
          <t>Nom Prénom</t>
        </r>
      </text>
    </comment>
    <comment ref="C10" authorId="0" shapeId="0" xr:uid="{DAFDA73B-B482-465E-8163-976208B02675}">
      <text>
        <r>
          <rPr>
            <sz val="9"/>
            <color indexed="81"/>
            <rFont val="Tahoma"/>
            <family val="2"/>
          </rPr>
          <t>Types de travaux</t>
        </r>
      </text>
    </comment>
    <comment ref="A11" authorId="0" shapeId="0" xr:uid="{54A87A64-5B5D-4FF3-9F06-0912EFF497C5}">
      <text>
        <r>
          <rPr>
            <sz val="9"/>
            <color indexed="81"/>
            <rFont val="Tahoma"/>
            <family val="2"/>
          </rPr>
          <t>Description des travaux</t>
        </r>
      </text>
    </comment>
    <comment ref="J17" authorId="0" shapeId="0" xr:uid="{37A8CCF3-9D7E-4313-9B2C-EC5A973CA637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J18" authorId="0" shapeId="0" xr:uid="{F473D6F3-BAF1-4061-B694-63956448AF3B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J19" authorId="0" shapeId="0" xr:uid="{F099B091-5AF8-408F-A473-E6BCB319DB7B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J20" authorId="0" shapeId="0" xr:uid="{47696908-421F-4273-93F6-7DFAFD677BF6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D25" authorId="0" shapeId="0" xr:uid="{F1173E93-8267-43D6-9AC6-18D5033BF620}">
      <text>
        <r>
          <rPr>
            <sz val="9"/>
            <color indexed="81"/>
            <rFont val="Tahoma"/>
            <family val="2"/>
          </rPr>
          <t>XX/XX/XXXX</t>
        </r>
      </text>
    </comment>
    <comment ref="A26" authorId="0" shapeId="0" xr:uid="{CFD10B23-4FA2-4AC3-9E34-D621FCF1CDF4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A27" authorId="0" shapeId="0" xr:uid="{43648FC7-488E-4576-A99A-6127FD946ED2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A29" authorId="0" shapeId="0" xr:uid="{ACC6EB43-3405-4671-A28E-4978FC2ED014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A31" authorId="0" shapeId="0" xr:uid="{3C466994-A565-465A-B419-0550A2C8BB0F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A32" authorId="0" shapeId="0" xr:uid="{F0C05F45-BBBD-4DA9-AE30-3C95DDF54560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C40" authorId="0" shapeId="0" xr:uid="{BBF7C49B-0A57-4B32-B733-D81EBC690250}">
      <text>
        <r>
          <rPr>
            <sz val="9"/>
            <color indexed="81"/>
            <rFont val="Tahoma"/>
            <family val="2"/>
          </rPr>
          <t>Type de converture</t>
        </r>
      </text>
    </comment>
    <comment ref="C41" authorId="0" shapeId="0" xr:uid="{9EF7C101-AD41-489C-B587-861504549DF7}">
      <text>
        <r>
          <rPr>
            <sz val="9"/>
            <color indexed="81"/>
            <rFont val="Tahoma"/>
            <family val="2"/>
          </rPr>
          <t>Type de converture</t>
        </r>
      </text>
    </comment>
  </commentList>
</comments>
</file>

<file path=xl/sharedStrings.xml><?xml version="1.0" encoding="utf-8"?>
<sst xmlns="http://schemas.openxmlformats.org/spreadsheetml/2006/main" count="219" uniqueCount="211">
  <si>
    <t xml:space="preserve">courriel : </t>
  </si>
  <si>
    <t>MAJ Le 01/09/2024</t>
  </si>
  <si>
    <t>service.technique@pindelalegue.fr</t>
  </si>
  <si>
    <t>DEMANDE D’AUTORISATION DE TRAVAUX</t>
  </si>
  <si>
    <t>S.C.I Domaine du Pin de la Lègue – 2700 RD4 - CS 70095 - 83603 FRÉJUS</t>
  </si>
  <si>
    <t>Travaux autorisés du lundi au vendredi de 8h à 18h. Pas de travaux : samedi, dimanche, jours fériés et juillet/août.</t>
  </si>
  <si>
    <t xml:space="preserve"> Je soussigné(e) :</t>
  </si>
  <si>
    <t>Civilité</t>
  </si>
  <si>
    <t>M.</t>
  </si>
  <si>
    <t>Mme</t>
  </si>
  <si>
    <t xml:space="preserve">Associé au hameau : </t>
  </si>
  <si>
    <t>Hameaux</t>
  </si>
  <si>
    <t>Acassi</t>
  </si>
  <si>
    <t>Ambrosi</t>
  </si>
  <si>
    <t>Amiradou</t>
  </si>
  <si>
    <t>Bartavello</t>
  </si>
  <si>
    <t>Baudouser</t>
  </si>
  <si>
    <t>Beatoun</t>
  </si>
  <si>
    <t>Bergeiret</t>
  </si>
  <si>
    <t>Bourdigas</t>
  </si>
  <si>
    <t xml:space="preserve">Cabidourle </t>
  </si>
  <si>
    <t>Cabreto</t>
  </si>
  <si>
    <t>Calabrun</t>
  </si>
  <si>
    <t>Caloussu</t>
  </si>
  <si>
    <t>Cascaveu</t>
  </si>
  <si>
    <t>Cassarello</t>
  </si>
  <si>
    <t>Castelet</t>
  </si>
  <si>
    <t>Cataras</t>
  </si>
  <si>
    <t>Damiseu</t>
  </si>
  <si>
    <t>Eissour</t>
  </si>
  <si>
    <t>Ensouleïado</t>
  </si>
  <si>
    <t>Erbarie</t>
  </si>
  <si>
    <t>Esbadaïa</t>
  </si>
  <si>
    <t>Escabour</t>
  </si>
  <si>
    <t>Galamina</t>
  </si>
  <si>
    <t>Maucho</t>
  </si>
  <si>
    <t>Mounacan</t>
  </si>
  <si>
    <t>Mourrado</t>
  </si>
  <si>
    <t>Oustalet</t>
  </si>
  <si>
    <t>Pandoulas</t>
  </si>
  <si>
    <t>Parpaïou</t>
  </si>
  <si>
    <t>Pastouret</t>
  </si>
  <si>
    <t>Pécoulet</t>
  </si>
  <si>
    <t xml:space="preserve">Rebousca </t>
  </si>
  <si>
    <t>Recantounet</t>
  </si>
  <si>
    <t>Roco</t>
  </si>
  <si>
    <t>Soucado</t>
  </si>
  <si>
    <t>Tapurlet</t>
  </si>
  <si>
    <t>Tousco</t>
  </si>
  <si>
    <t>Trintanello</t>
  </si>
  <si>
    <t>Valengo</t>
  </si>
  <si>
    <t>N° :</t>
  </si>
  <si>
    <t>Descriptif des travaux :</t>
  </si>
  <si>
    <t>Joindre obligatoirement en annexe (voir article 1.8.1 du règlement intérieur) :</t>
  </si>
  <si>
    <t>un plan d’implantation</t>
  </si>
  <si>
    <t>Installation d'une climatisation</t>
  </si>
  <si>
    <t>Installation d'une caméra de surveillance</t>
  </si>
  <si>
    <t>Titre :</t>
  </si>
  <si>
    <t>Types de travaux</t>
  </si>
  <si>
    <t>Aménagement d'un coffre de rangement</t>
  </si>
  <si>
    <t>Installation d'un cumulus</t>
  </si>
  <si>
    <t>Création d'un parking</t>
  </si>
  <si>
    <t>Destruction d'une dalle béton</t>
  </si>
  <si>
    <t>Pose de bâches souples sur l'auvent</t>
  </si>
  <si>
    <t xml:space="preserve">Pose d'une tonnelle </t>
  </si>
  <si>
    <t>Remplacement d'une climatisation</t>
  </si>
  <si>
    <t>Bardage du mobil-home</t>
  </si>
  <si>
    <t>Plantation d'un arbre</t>
  </si>
  <si>
    <t>Pose de lame à claire voie sous le mobil-home</t>
  </si>
  <si>
    <t>Abattage d'un arbre</t>
  </si>
  <si>
    <t>Construction d'une terrasse en bois</t>
  </si>
  <si>
    <t>Pose d'une pergola bioclimatique</t>
  </si>
  <si>
    <t>Pose de store</t>
  </si>
  <si>
    <t>Construction d'une terrasse en béton</t>
  </si>
  <si>
    <t>Installation d'une parabole</t>
  </si>
  <si>
    <t>Entretien et de réparation de l’installation</t>
  </si>
  <si>
    <t>Plantation de haie</t>
  </si>
  <si>
    <t>Rénovation d'un mur de soutènement</t>
  </si>
  <si>
    <t>Construction d'un mur de soutènement</t>
  </si>
  <si>
    <t>Pose d'un jacuzzi gonflable</t>
  </si>
  <si>
    <t>Pose d'un carport</t>
  </si>
  <si>
    <t>un plan de coupe pour terrain pentu</t>
  </si>
  <si>
    <t>la liste des matériaux utilisés</t>
  </si>
  <si>
    <t>un Kbis de moins de 3 mois et une attestation responsabilité civile (RC) de l’entreprise</t>
  </si>
  <si>
    <t>Oui / Non</t>
  </si>
  <si>
    <t>Oui</t>
  </si>
  <si>
    <t>Non</t>
  </si>
  <si>
    <r>
      <rPr>
        <u/>
        <sz val="10"/>
        <color theme="1"/>
        <rFont val="Calibri"/>
        <family val="2"/>
        <scheme val="minor"/>
      </rPr>
      <t>Rappel</t>
    </r>
    <r>
      <rPr>
        <sz val="10"/>
        <color theme="1"/>
        <rFont val="Calibri"/>
        <family val="2"/>
        <scheme val="minor"/>
      </rPr>
      <t xml:space="preserve"> : L’associé s’engage à respecter la législation du travail et de lutte contre le travail clandestin, à n’employer, lui et l’entreprise choisie par lui, que du personnel déclaré et en situation régulière au regard de la législation</t>
    </r>
  </si>
  <si>
    <t xml:space="preserve">Date de début des travaux : 	</t>
  </si>
  <si>
    <t xml:space="preserve">Durée des travaux : </t>
  </si>
  <si>
    <t>Durée des travaux</t>
  </si>
  <si>
    <t>30 minutes</t>
  </si>
  <si>
    <t>1 heure</t>
  </si>
  <si>
    <t>1/2 journée</t>
  </si>
  <si>
    <t>1 jour</t>
  </si>
  <si>
    <t>2 heures</t>
  </si>
  <si>
    <t>3 heures</t>
  </si>
  <si>
    <t>2 jours</t>
  </si>
  <si>
    <t>3 jours</t>
  </si>
  <si>
    <t>4 jours</t>
  </si>
  <si>
    <t>5 jours</t>
  </si>
  <si>
    <t>6 jours</t>
  </si>
  <si>
    <t>1 semaine</t>
  </si>
  <si>
    <t>2 semaines</t>
  </si>
  <si>
    <t>3 semaines</t>
  </si>
  <si>
    <t>1 mois</t>
  </si>
  <si>
    <t>2 mois</t>
  </si>
  <si>
    <t>3 mois</t>
  </si>
  <si>
    <t>4 mois</t>
  </si>
  <si>
    <t>5 mois</t>
  </si>
  <si>
    <t>6 mois</t>
  </si>
  <si>
    <t>Les travaux seront effectués par moi-même</t>
  </si>
  <si>
    <t>Liste des entreprises</t>
  </si>
  <si>
    <t>Travaux de maçonnerie générale terrassement</t>
  </si>
  <si>
    <t>Métier</t>
  </si>
  <si>
    <t>Travaux de jardinage, dépot de bouteilles de gaz, laverie automatique</t>
  </si>
  <si>
    <t>Spécialité de design décoration intérieure, peinture sur tous supports</t>
  </si>
  <si>
    <t>Vente et installation de matériel de climatisation</t>
  </si>
  <si>
    <t>Tous travaux de batiment et tous corps d’état, installations électriques, climatisation</t>
  </si>
  <si>
    <t>Attention !  la circulation dans le Domaine des véhicules de + 10 tonnes en charge (PTAC) est interdite.</t>
  </si>
  <si>
    <t>Installations électriques climatisation</t>
  </si>
  <si>
    <t>Entretien aménagement parcs et jardins, élagage, débroussaillage</t>
  </si>
  <si>
    <t>Les travaux seront effectués par l'entreprise/artisan référencé dans le domaine :</t>
  </si>
  <si>
    <t>Nom / téléphone / mail :</t>
  </si>
  <si>
    <t>M. BENTOUMI Kaïs / 06 25 73 25 28 / sarlbentoumi@gmail.com</t>
  </si>
  <si>
    <t>M. BON Christian / 06 33 44 55 69 / tlpjardinerie@orange.fr</t>
  </si>
  <si>
    <t>M. BORSI Jérémi / 06 60 03 42 94 / jeremyborsi@live.fr</t>
  </si>
  <si>
    <t>M. CHIANCONE Marc / 06 99 43 77 61 / marc.chiancone@sfr.fr</t>
  </si>
  <si>
    <t>M. LAMIA Philippe / 06 78 89 79 10 / contact.ide2a@gmail.com</t>
  </si>
  <si>
    <t>M. LESIEUR Anthony / 06 65 08 10 35 / ent.lesieurjardins@icloud.com</t>
  </si>
  <si>
    <t>Nom / Téléphone / Mail</t>
  </si>
  <si>
    <t>M. BOULIERE Laurent / 06 09 97 87 15 / sudestclimatisation@orange.fr</t>
  </si>
  <si>
    <t xml:space="preserve">Utilisation d’engins de chantiers : si oui, lesquels ?       </t>
  </si>
  <si>
    <t>Permis de Feu à remplir en cas de travaux avec flamme nue (soudure) et étincelles (meulage,découpage…)</t>
  </si>
  <si>
    <t>Informations concernant le CES à remplir impérativement par l’associé :</t>
  </si>
  <si>
    <t xml:space="preserve"> 20% des nombres de parts =</t>
  </si>
  <si>
    <t>b)	 S.A. (Surface des Aménagements) :</t>
  </si>
  <si>
    <t>50% des nombres de parts =</t>
  </si>
  <si>
    <t>c) surface occupée par les aménagements :</t>
  </si>
  <si>
    <t>a) C.E.S. (Coefficient d’Emprise au Sol) de la parcelle :</t>
  </si>
  <si>
    <t>Dimensions</t>
  </si>
  <si>
    <t>C.E.S.</t>
  </si>
  <si>
    <t>S.A.</t>
  </si>
  <si>
    <t>Installation 1</t>
  </si>
  <si>
    <t>Installation 2</t>
  </si>
  <si>
    <t>Couverture 1</t>
  </si>
  <si>
    <t>Couverture 2</t>
  </si>
  <si>
    <t>m²</t>
  </si>
  <si>
    <t>Couverture</t>
  </si>
  <si>
    <t>Auvent</t>
  </si>
  <si>
    <t>Tonnelle</t>
  </si>
  <si>
    <t>Pergola</t>
  </si>
  <si>
    <t>Carport</t>
  </si>
  <si>
    <t>Accord</t>
  </si>
  <si>
    <t>Refus (motif) :</t>
  </si>
  <si>
    <t>Cocher</t>
  </si>
  <si>
    <t>X</t>
  </si>
  <si>
    <t>Terrasse maçonnée hors couverture</t>
  </si>
  <si>
    <t>Terrasse bois hors couverture</t>
  </si>
  <si>
    <t>NG :</t>
  </si>
  <si>
    <t>Nombre de parts sociales :</t>
  </si>
  <si>
    <t>Important (Article 1.15 du RI) : Tous travaux réalisés peuvent engendrer une modification du calcul de taxation foncière des éléments de construction. Après tous travaux ou aménagements il appartient au sociétaire, et à lui seul, de les déclarer au centre des impôts de Draguignan.</t>
  </si>
  <si>
    <t>Le directeur des services.</t>
  </si>
  <si>
    <t>L'instructeur des aménagements parcellaires.</t>
  </si>
  <si>
    <t>Le contrôleur sécurité et suivi des travaux.</t>
  </si>
  <si>
    <t>Cadre réservé à l’administration :</t>
  </si>
  <si>
    <r>
      <t>M</t>
    </r>
    <r>
      <rPr>
        <vertAlign val="superscript"/>
        <sz val="10"/>
        <rFont val="Calibri"/>
        <family val="2"/>
        <scheme val="minor"/>
      </rPr>
      <t>elle</t>
    </r>
  </si>
  <si>
    <t>Dératisation-désinsectisation - désinfection</t>
  </si>
  <si>
    <t>M.DEVINCK Erwan / 06 27 47 37 44 / ans3d@orange.fr</t>
  </si>
  <si>
    <t>Vente et installation de mobilhomes - service après vente</t>
  </si>
  <si>
    <t>M. FRAMERY Bruno / 04 94 45 74 25 / residence.3000@wanadoo.fr</t>
  </si>
  <si>
    <t>Conciergerie - jardinage - nettoyage de locaux - travaux de petits bricolages</t>
  </si>
  <si>
    <t>Mme GRANDIDIER Laurence / 06 86 76 83 88 / conciergerie@laurence-pindelalegue.fr</t>
  </si>
  <si>
    <t>Les travaux seront effectués par l'entrepreneur désigné, dont je me déclare être conjoint et solidaire :</t>
  </si>
  <si>
    <t>Électricite générale - installations électriques</t>
  </si>
  <si>
    <t>M. MEYER Marc / 06 11 35 76 21 / pierre.alain9@wanadoo.fr</t>
  </si>
  <si>
    <t>Travaux de charpente et structure en bois - menuiserie extérieure bardage de facade</t>
  </si>
  <si>
    <t>M. NONCLERC Lionel / 06.37.75.64.65 / lnonclerc@gmail.com</t>
  </si>
  <si>
    <t>Création entretien aménagement parcs et jardins - travaux de charpente</t>
  </si>
  <si>
    <t>M. PARSONS Lewis / 06 23 69 09 60 / mr.lewisparsons@yahoo.co.uk</t>
  </si>
  <si>
    <t>Nettoyage de locaux conciergerie receptionniste - mise en relation clientele</t>
  </si>
  <si>
    <t>Mme PONS Pamela / 06 07 30 11 22 / pamela.pons11@orange.fr</t>
  </si>
  <si>
    <t>Entretien parcs et jardins - élagage paysagiste</t>
  </si>
  <si>
    <t>M. POYADE Frédéric / 07 61 17 96 28 / poyadefred@hotmail.fr</t>
  </si>
  <si>
    <t>Réparation et aménagement et vente de caravanes mobilhomes et chalets</t>
  </si>
  <si>
    <t>Déconstruction et reconstruction de RML - achat / vente mobilhome occasion</t>
  </si>
  <si>
    <t>M. SOUVAY Stéphane / 06 29 54 58 48 / stephane.souvay@hotmail.fr</t>
  </si>
  <si>
    <t>Nettoyage intérieur et extérieur de tous types auprès de particuliers et d'entreprises</t>
  </si>
  <si>
    <t>Mme TACCARD Claude / 06 23 16 05 76 / claude.gourjeande@gmail.com</t>
  </si>
  <si>
    <t>M. VINCENT Philippe / 04 94 40 87 64 / fmh83@orange.fr</t>
  </si>
  <si>
    <t>M. SMEDLEY WILD John / 04 94 45 75 99 / john@automobile-assistance.com</t>
  </si>
  <si>
    <t>Tél : 04 98 11 84 40</t>
  </si>
  <si>
    <t>Engins de chantier</t>
  </si>
  <si>
    <t>Chargeuse</t>
  </si>
  <si>
    <t>Mini-chargeuse</t>
  </si>
  <si>
    <t>Pelleteuse</t>
  </si>
  <si>
    <t>Tractopelle</t>
  </si>
  <si>
    <t>Nacelle</t>
  </si>
  <si>
    <t>Décapeuse</t>
  </si>
  <si>
    <t xml:space="preserve">Rouleau compresseur </t>
  </si>
  <si>
    <t>Dumper</t>
  </si>
  <si>
    <t>Niveleuse</t>
  </si>
  <si>
    <t>Mini-pelle</t>
  </si>
  <si>
    <t>Grue</t>
  </si>
  <si>
    <t>Insertion de croquis ou photos ou complément de description :</t>
  </si>
  <si>
    <r>
      <rPr>
        <sz val="10"/>
        <color rgb="FF0070C0"/>
        <rFont val="Calibri"/>
        <family val="2"/>
        <scheme val="minor"/>
      </rPr>
      <t>Délai d’instruction minimum : 15 jours /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Validité de la demande : 6 mois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à la date de validation par la domaine</t>
    </r>
  </si>
  <si>
    <t>Date et signature de l’associé(e) validant l'acceptation du règlement intérieur partie constructive</t>
  </si>
  <si>
    <t>Plan d’implantation sur la parcelle :</t>
  </si>
  <si>
    <t>N° d'enregistrement :</t>
  </si>
  <si>
    <t>Partie fermée sous couverture (véranda ou cuisine)</t>
  </si>
  <si>
    <t>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</si>
</sst>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"/>
    <numFmt numFmtId="165" formatCode="000#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6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18" fillId="2" borderId="0" xfId="1" applyFont="1" applyFill="1"/>
    <xf numFmtId="0" fontId="17" fillId="2" borderId="0" xfId="0" applyFont="1" applyFill="1"/>
    <xf numFmtId="0" fontId="2" fillId="0" borderId="2" xfId="0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.technique@pindelalegue.fr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8"/>
  <sheetViews>
    <sheetView tabSelected="1" zoomScale="175" zoomScaleNormal="175" workbookViewId="0">
      <selection activeCell="K4" sqref="K4"/>
    </sheetView>
  </sheetViews>
  <sheetFormatPr baseColWidth="10" defaultColWidth="9.140625" defaultRowHeight="12.75" x14ac:dyDescent="0.25"/>
  <cols>
    <col min="1" max="1" width="9.28515625" style="1" customWidth="1"/>
    <col min="2" max="2" width="9.5703125" style="1" customWidth="1"/>
    <col min="3" max="3" width="9.42578125" style="1" customWidth="1"/>
    <col min="4" max="4" width="11.28515625" style="1" customWidth="1"/>
    <col min="5" max="5" width="4.5703125" style="1" customWidth="1"/>
    <col min="6" max="6" width="5.7109375" style="1" customWidth="1"/>
    <col min="7" max="7" width="4.5703125" style="1" customWidth="1"/>
    <col min="8" max="8" width="7.28515625" style="1" customWidth="1"/>
    <col min="9" max="9" width="23" style="1" customWidth="1"/>
    <col min="10" max="10" width="13.140625" style="1" customWidth="1"/>
    <col min="11" max="14" width="9.140625" style="1" customWidth="1"/>
    <col min="15" max="15" width="9.140625" style="14"/>
    <col min="16" max="16" width="38" style="13" bestFit="1" customWidth="1"/>
    <col min="17" max="17" width="69.42578125" style="13" bestFit="1" customWidth="1"/>
    <col min="18" max="18" width="67.42578125" style="13" customWidth="1"/>
    <col min="19" max="20" width="9.140625" style="14"/>
    <col min="21" max="21" width="10.7109375" style="1" customWidth="1"/>
    <col min="22" max="22" width="9.140625" style="1"/>
    <col min="23" max="23" width="16.42578125" style="1" customWidth="1"/>
    <col min="24" max="24" width="17.85546875" style="1" customWidth="1"/>
    <col min="25" max="16384" width="9.140625" style="1"/>
  </cols>
  <sheetData>
    <row r="1" spans="1:24" x14ac:dyDescent="0.25">
      <c r="A1" s="105" t="s">
        <v>4</v>
      </c>
      <c r="B1" s="106"/>
      <c r="C1" s="106"/>
      <c r="D1" s="106"/>
      <c r="E1" s="106"/>
      <c r="F1" s="106"/>
      <c r="G1" s="106"/>
      <c r="H1" s="106"/>
      <c r="I1" s="106"/>
      <c r="J1" s="29" t="s">
        <v>1</v>
      </c>
      <c r="K1" s="34"/>
      <c r="L1" s="34"/>
      <c r="M1" s="34"/>
      <c r="N1" s="34"/>
      <c r="P1" s="26" t="s">
        <v>58</v>
      </c>
      <c r="Q1" s="51" t="s">
        <v>112</v>
      </c>
      <c r="R1" s="52"/>
      <c r="S1" s="19" t="s">
        <v>148</v>
      </c>
      <c r="T1" s="17" t="s">
        <v>7</v>
      </c>
      <c r="U1" s="15" t="s">
        <v>11</v>
      </c>
      <c r="V1" s="17" t="s">
        <v>84</v>
      </c>
      <c r="W1" s="15" t="s">
        <v>90</v>
      </c>
      <c r="X1" s="31" t="s">
        <v>192</v>
      </c>
    </row>
    <row r="2" spans="1:24" x14ac:dyDescent="0.25">
      <c r="A2" s="107"/>
      <c r="B2" s="108"/>
      <c r="C2" s="108"/>
      <c r="D2" s="108"/>
      <c r="E2" s="108"/>
      <c r="F2" s="108"/>
      <c r="G2" s="108"/>
      <c r="H2" s="108"/>
      <c r="I2" s="108"/>
      <c r="J2" s="30"/>
      <c r="K2" s="34"/>
      <c r="L2" s="34"/>
      <c r="M2" s="34"/>
      <c r="N2" s="34"/>
      <c r="P2" s="27" t="s">
        <v>69</v>
      </c>
      <c r="Q2" s="19" t="s">
        <v>114</v>
      </c>
      <c r="R2" s="33" t="s">
        <v>130</v>
      </c>
      <c r="S2" s="20" t="s">
        <v>149</v>
      </c>
      <c r="T2" s="49" t="s">
        <v>8</v>
      </c>
      <c r="U2" s="16" t="s">
        <v>12</v>
      </c>
      <c r="V2" s="18" t="s">
        <v>85</v>
      </c>
      <c r="W2" s="16" t="s">
        <v>91</v>
      </c>
      <c r="X2" s="32" t="s">
        <v>193</v>
      </c>
    </row>
    <row r="3" spans="1:24" ht="12.75" customHeight="1" x14ac:dyDescent="0.25">
      <c r="A3" s="116" t="s">
        <v>191</v>
      </c>
      <c r="B3" s="117"/>
      <c r="C3" s="45" t="s">
        <v>0</v>
      </c>
      <c r="D3" s="118" t="s">
        <v>2</v>
      </c>
      <c r="E3" s="119"/>
      <c r="F3" s="119"/>
      <c r="G3" s="119"/>
      <c r="H3" s="119"/>
      <c r="I3" s="46" t="s">
        <v>208</v>
      </c>
      <c r="J3" s="47"/>
      <c r="K3" s="35"/>
      <c r="L3" s="35"/>
      <c r="M3" s="35"/>
      <c r="N3" s="35"/>
      <c r="P3" s="27" t="s">
        <v>59</v>
      </c>
      <c r="Q3" s="20" t="s">
        <v>113</v>
      </c>
      <c r="R3" s="22" t="s">
        <v>124</v>
      </c>
      <c r="S3" s="20" t="s">
        <v>150</v>
      </c>
      <c r="T3" s="49" t="s">
        <v>9</v>
      </c>
      <c r="U3" s="16" t="s">
        <v>13</v>
      </c>
      <c r="V3" s="18" t="s">
        <v>86</v>
      </c>
      <c r="W3" s="16" t="s">
        <v>92</v>
      </c>
      <c r="X3" s="32" t="s">
        <v>198</v>
      </c>
    </row>
    <row r="4" spans="1:24" ht="12.75" customHeight="1" x14ac:dyDescent="0.25">
      <c r="A4" s="110" t="s">
        <v>3</v>
      </c>
      <c r="B4" s="111"/>
      <c r="C4" s="111"/>
      <c r="D4" s="111"/>
      <c r="E4" s="111"/>
      <c r="F4" s="111"/>
      <c r="G4" s="111"/>
      <c r="H4" s="111"/>
      <c r="I4" s="111"/>
      <c r="J4" s="112"/>
      <c r="K4" s="36"/>
      <c r="L4" s="36"/>
      <c r="M4" s="36"/>
      <c r="N4" s="36"/>
      <c r="P4" s="27" t="s">
        <v>66</v>
      </c>
      <c r="Q4" s="20" t="s">
        <v>115</v>
      </c>
      <c r="R4" s="22" t="s">
        <v>125</v>
      </c>
      <c r="S4" s="20" t="s">
        <v>151</v>
      </c>
      <c r="T4" s="49" t="s">
        <v>166</v>
      </c>
      <c r="U4" s="16" t="s">
        <v>14</v>
      </c>
      <c r="V4" s="18"/>
      <c r="W4" s="16" t="s">
        <v>95</v>
      </c>
      <c r="X4" s="32" t="s">
        <v>200</v>
      </c>
    </row>
    <row r="5" spans="1:24" x14ac:dyDescent="0.25">
      <c r="A5" s="113" t="s">
        <v>205</v>
      </c>
      <c r="B5" s="114"/>
      <c r="C5" s="114"/>
      <c r="D5" s="114"/>
      <c r="E5" s="114"/>
      <c r="F5" s="114"/>
      <c r="G5" s="114"/>
      <c r="H5" s="114"/>
      <c r="I5" s="114"/>
      <c r="J5" s="115"/>
      <c r="K5" s="37"/>
      <c r="L5" s="37"/>
      <c r="M5" s="37"/>
      <c r="N5" s="37"/>
      <c r="P5" s="27" t="s">
        <v>78</v>
      </c>
      <c r="Q5" s="20" t="s">
        <v>116</v>
      </c>
      <c r="R5" s="22" t="s">
        <v>126</v>
      </c>
      <c r="S5" s="20" t="s">
        <v>152</v>
      </c>
      <c r="T5" s="13" t="s">
        <v>210</v>
      </c>
      <c r="U5" s="16" t="s">
        <v>15</v>
      </c>
      <c r="V5" s="14"/>
      <c r="W5" s="16" t="s">
        <v>96</v>
      </c>
      <c r="X5" s="32" t="s">
        <v>203</v>
      </c>
    </row>
    <row r="6" spans="1:24" x14ac:dyDescent="0.25">
      <c r="A6" s="61" t="s">
        <v>5</v>
      </c>
      <c r="B6" s="62"/>
      <c r="C6" s="62"/>
      <c r="D6" s="62"/>
      <c r="E6" s="62"/>
      <c r="F6" s="62"/>
      <c r="G6" s="62"/>
      <c r="H6" s="62"/>
      <c r="I6" s="62"/>
      <c r="J6" s="69"/>
      <c r="K6" s="37"/>
      <c r="L6" s="37"/>
      <c r="M6" s="37"/>
      <c r="N6" s="37"/>
      <c r="P6" s="27" t="s">
        <v>73</v>
      </c>
      <c r="Q6" s="20" t="s">
        <v>117</v>
      </c>
      <c r="R6" s="22" t="s">
        <v>131</v>
      </c>
      <c r="S6" s="21"/>
      <c r="T6" s="50"/>
      <c r="U6" s="16" t="s">
        <v>16</v>
      </c>
      <c r="V6" s="17" t="s">
        <v>155</v>
      </c>
      <c r="W6" s="16" t="s">
        <v>93</v>
      </c>
      <c r="X6" s="32" t="s">
        <v>194</v>
      </c>
    </row>
    <row r="7" spans="1:24" x14ac:dyDescent="0.25">
      <c r="A7" s="109" t="s">
        <v>6</v>
      </c>
      <c r="B7" s="87"/>
      <c r="C7" s="48"/>
      <c r="D7" s="72"/>
      <c r="E7" s="72"/>
      <c r="F7" s="72"/>
      <c r="G7" s="72"/>
      <c r="H7" s="72"/>
      <c r="I7" s="72"/>
      <c r="J7" s="73"/>
      <c r="K7" s="37"/>
      <c r="L7" s="37"/>
      <c r="M7" s="37"/>
      <c r="N7" s="37"/>
      <c r="P7" s="27" t="s">
        <v>70</v>
      </c>
      <c r="Q7" s="20" t="s">
        <v>118</v>
      </c>
      <c r="R7" s="22" t="s">
        <v>127</v>
      </c>
      <c r="U7" s="16" t="s">
        <v>17</v>
      </c>
      <c r="V7" s="18" t="s">
        <v>156</v>
      </c>
      <c r="W7" s="16" t="s">
        <v>94</v>
      </c>
      <c r="X7" s="32" t="s">
        <v>202</v>
      </c>
    </row>
    <row r="8" spans="1:24" x14ac:dyDescent="0.25">
      <c r="A8" s="109" t="s">
        <v>10</v>
      </c>
      <c r="B8" s="87"/>
      <c r="C8" s="72"/>
      <c r="D8" s="72"/>
      <c r="E8" s="6" t="s">
        <v>51</v>
      </c>
      <c r="F8" s="7"/>
      <c r="G8" s="6" t="s">
        <v>159</v>
      </c>
      <c r="H8" s="8"/>
      <c r="I8" s="6" t="s">
        <v>160</v>
      </c>
      <c r="J8" s="5"/>
      <c r="K8" s="37"/>
      <c r="L8" s="37"/>
      <c r="M8" s="37"/>
      <c r="N8" s="37"/>
      <c r="P8" s="27" t="s">
        <v>61</v>
      </c>
      <c r="Q8" s="20" t="s">
        <v>120</v>
      </c>
      <c r="R8" s="22" t="s">
        <v>128</v>
      </c>
      <c r="U8" s="16" t="s">
        <v>18</v>
      </c>
      <c r="V8" s="18"/>
      <c r="W8" s="16" t="s">
        <v>97</v>
      </c>
      <c r="X8" s="32" t="s">
        <v>197</v>
      </c>
    </row>
    <row r="9" spans="1:24" x14ac:dyDescent="0.25">
      <c r="A9" s="61" t="s">
        <v>52</v>
      </c>
      <c r="B9" s="62"/>
      <c r="C9" s="62"/>
      <c r="D9" s="62"/>
      <c r="E9" s="62"/>
      <c r="F9" s="62"/>
      <c r="G9" s="62"/>
      <c r="H9" s="62"/>
      <c r="I9" s="62"/>
      <c r="J9" s="69"/>
      <c r="K9" s="37"/>
      <c r="L9" s="37"/>
      <c r="M9" s="37"/>
      <c r="N9" s="37"/>
      <c r="P9" s="27" t="s">
        <v>62</v>
      </c>
      <c r="Q9" s="20" t="s">
        <v>121</v>
      </c>
      <c r="R9" s="22" t="s">
        <v>129</v>
      </c>
      <c r="U9" s="16" t="s">
        <v>19</v>
      </c>
      <c r="V9" s="14"/>
      <c r="W9" s="16" t="s">
        <v>98</v>
      </c>
      <c r="X9" s="32" t="s">
        <v>201</v>
      </c>
    </row>
    <row r="10" spans="1:24" x14ac:dyDescent="0.25">
      <c r="A10" s="70" t="s">
        <v>57</v>
      </c>
      <c r="B10" s="71"/>
      <c r="C10" s="72"/>
      <c r="D10" s="72"/>
      <c r="E10" s="72"/>
      <c r="F10" s="72"/>
      <c r="G10" s="72"/>
      <c r="H10" s="72"/>
      <c r="I10" s="72"/>
      <c r="J10" s="73"/>
      <c r="K10" s="37"/>
      <c r="L10" s="37"/>
      <c r="M10" s="37"/>
      <c r="N10" s="37"/>
      <c r="P10" s="27" t="s">
        <v>75</v>
      </c>
      <c r="Q10" s="20" t="s">
        <v>167</v>
      </c>
      <c r="R10" s="22" t="s">
        <v>168</v>
      </c>
      <c r="U10" s="16" t="s">
        <v>20</v>
      </c>
      <c r="V10" s="14"/>
      <c r="W10" s="16" t="s">
        <v>99</v>
      </c>
      <c r="X10" s="32" t="s">
        <v>195</v>
      </c>
    </row>
    <row r="11" spans="1:24" x14ac:dyDescent="0.25">
      <c r="A11" s="82"/>
      <c r="B11" s="72"/>
      <c r="C11" s="72"/>
      <c r="D11" s="72"/>
      <c r="E11" s="72"/>
      <c r="F11" s="72"/>
      <c r="G11" s="72"/>
      <c r="H11" s="72"/>
      <c r="I11" s="72"/>
      <c r="J11" s="73"/>
      <c r="K11" s="37"/>
      <c r="L11" s="37"/>
      <c r="M11" s="37"/>
      <c r="N11" s="37"/>
      <c r="P11" s="27" t="s">
        <v>60</v>
      </c>
      <c r="Q11" s="20" t="s">
        <v>169</v>
      </c>
      <c r="R11" s="22" t="s">
        <v>170</v>
      </c>
      <c r="U11" s="16" t="s">
        <v>21</v>
      </c>
      <c r="V11" s="14"/>
      <c r="W11" s="16" t="s">
        <v>100</v>
      </c>
      <c r="X11" s="32" t="s">
        <v>199</v>
      </c>
    </row>
    <row r="12" spans="1:24" x14ac:dyDescent="0.25">
      <c r="A12" s="82"/>
      <c r="B12" s="72"/>
      <c r="C12" s="72"/>
      <c r="D12" s="72"/>
      <c r="E12" s="72"/>
      <c r="F12" s="72"/>
      <c r="G12" s="72"/>
      <c r="H12" s="72"/>
      <c r="I12" s="72"/>
      <c r="J12" s="73"/>
      <c r="K12" s="37"/>
      <c r="L12" s="37"/>
      <c r="M12" s="37"/>
      <c r="N12" s="37"/>
      <c r="P12" s="27" t="s">
        <v>56</v>
      </c>
      <c r="Q12" s="20" t="s">
        <v>171</v>
      </c>
      <c r="R12" s="22" t="s">
        <v>172</v>
      </c>
      <c r="U12" s="16" t="s">
        <v>22</v>
      </c>
      <c r="V12" s="14"/>
      <c r="W12" s="16" t="s">
        <v>101</v>
      </c>
      <c r="X12" s="32" t="s">
        <v>196</v>
      </c>
    </row>
    <row r="13" spans="1:24" x14ac:dyDescent="0.25">
      <c r="A13" s="82"/>
      <c r="B13" s="72"/>
      <c r="C13" s="72"/>
      <c r="D13" s="72"/>
      <c r="E13" s="72"/>
      <c r="F13" s="72"/>
      <c r="G13" s="72"/>
      <c r="H13" s="72"/>
      <c r="I13" s="72"/>
      <c r="J13" s="73"/>
      <c r="K13" s="37"/>
      <c r="L13" s="37"/>
      <c r="M13" s="37"/>
      <c r="N13" s="37"/>
      <c r="P13" s="27" t="s">
        <v>55</v>
      </c>
      <c r="Q13" s="20" t="s">
        <v>174</v>
      </c>
      <c r="R13" s="22" t="s">
        <v>175</v>
      </c>
      <c r="U13" s="16" t="s">
        <v>23</v>
      </c>
      <c r="V13" s="14"/>
      <c r="W13" s="16" t="s">
        <v>102</v>
      </c>
      <c r="X13" s="32"/>
    </row>
    <row r="14" spans="1:24" x14ac:dyDescent="0.25">
      <c r="A14" s="82"/>
      <c r="B14" s="72"/>
      <c r="C14" s="72"/>
      <c r="D14" s="72"/>
      <c r="E14" s="72"/>
      <c r="F14" s="72"/>
      <c r="G14" s="72"/>
      <c r="H14" s="72"/>
      <c r="I14" s="72"/>
      <c r="J14" s="73"/>
      <c r="K14" s="37"/>
      <c r="L14" s="37"/>
      <c r="M14" s="37"/>
      <c r="N14" s="37"/>
      <c r="P14" s="27" t="s">
        <v>74</v>
      </c>
      <c r="Q14" s="20" t="s">
        <v>176</v>
      </c>
      <c r="R14" s="22" t="s">
        <v>177</v>
      </c>
      <c r="U14" s="16" t="s">
        <v>24</v>
      </c>
      <c r="V14" s="14"/>
      <c r="W14" s="16" t="s">
        <v>103</v>
      </c>
    </row>
    <row r="15" spans="1:24" x14ac:dyDescent="0.25">
      <c r="A15" s="83"/>
      <c r="B15" s="84"/>
      <c r="C15" s="84"/>
      <c r="D15" s="84"/>
      <c r="E15" s="84"/>
      <c r="F15" s="84"/>
      <c r="G15" s="84"/>
      <c r="H15" s="84"/>
      <c r="I15" s="84"/>
      <c r="J15" s="85"/>
      <c r="K15" s="37"/>
      <c r="L15" s="37"/>
      <c r="M15" s="37"/>
      <c r="N15" s="37"/>
      <c r="P15" s="27" t="s">
        <v>76</v>
      </c>
      <c r="Q15" s="20" t="s">
        <v>178</v>
      </c>
      <c r="R15" s="22" t="s">
        <v>179</v>
      </c>
      <c r="U15" s="16" t="s">
        <v>25</v>
      </c>
      <c r="V15" s="14"/>
      <c r="W15" s="16" t="s">
        <v>104</v>
      </c>
    </row>
    <row r="16" spans="1:24" x14ac:dyDescent="0.25">
      <c r="A16" s="66" t="s">
        <v>53</v>
      </c>
      <c r="B16" s="67"/>
      <c r="C16" s="67"/>
      <c r="D16" s="67"/>
      <c r="E16" s="67"/>
      <c r="F16" s="67"/>
      <c r="G16" s="67"/>
      <c r="H16" s="67"/>
      <c r="I16" s="67"/>
      <c r="J16" s="4"/>
      <c r="P16" s="27" t="s">
        <v>67</v>
      </c>
      <c r="Q16" s="20" t="s">
        <v>180</v>
      </c>
      <c r="R16" s="22" t="s">
        <v>181</v>
      </c>
      <c r="U16" s="16" t="s">
        <v>26</v>
      </c>
      <c r="V16" s="14"/>
      <c r="W16" s="16" t="s">
        <v>105</v>
      </c>
    </row>
    <row r="17" spans="1:23" x14ac:dyDescent="0.25">
      <c r="A17" s="10"/>
      <c r="B17" s="68" t="s">
        <v>54</v>
      </c>
      <c r="C17" s="68"/>
      <c r="D17" s="68"/>
      <c r="E17" s="68"/>
      <c r="F17" s="68"/>
      <c r="G17" s="68"/>
      <c r="H17" s="68"/>
      <c r="I17" s="68"/>
      <c r="J17" s="11"/>
      <c r="K17" s="37"/>
      <c r="L17" s="37"/>
      <c r="M17" s="37"/>
      <c r="N17" s="37"/>
      <c r="P17" s="27" t="s">
        <v>63</v>
      </c>
      <c r="Q17" s="20" t="s">
        <v>182</v>
      </c>
      <c r="R17" s="22" t="s">
        <v>183</v>
      </c>
      <c r="U17" s="16" t="s">
        <v>27</v>
      </c>
      <c r="V17" s="14"/>
      <c r="W17" s="16" t="s">
        <v>106</v>
      </c>
    </row>
    <row r="18" spans="1:23" ht="12.75" customHeight="1" x14ac:dyDescent="0.25">
      <c r="A18" s="10"/>
      <c r="B18" s="68" t="s">
        <v>81</v>
      </c>
      <c r="C18" s="68"/>
      <c r="D18" s="68"/>
      <c r="E18" s="68"/>
      <c r="F18" s="68"/>
      <c r="G18" s="68"/>
      <c r="H18" s="68"/>
      <c r="I18" s="68"/>
      <c r="J18" s="12"/>
      <c r="K18" s="38"/>
      <c r="L18" s="38"/>
      <c r="M18" s="38"/>
      <c r="N18" s="38"/>
      <c r="P18" s="27" t="s">
        <v>68</v>
      </c>
      <c r="Q18" s="20" t="s">
        <v>184</v>
      </c>
      <c r="R18" s="22" t="s">
        <v>190</v>
      </c>
      <c r="U18" s="16" t="s">
        <v>28</v>
      </c>
      <c r="V18" s="14"/>
      <c r="W18" s="16" t="s">
        <v>107</v>
      </c>
    </row>
    <row r="19" spans="1:23" x14ac:dyDescent="0.25">
      <c r="A19" s="10"/>
      <c r="B19" s="68" t="s">
        <v>82</v>
      </c>
      <c r="C19" s="68"/>
      <c r="D19" s="68"/>
      <c r="E19" s="68"/>
      <c r="F19" s="68"/>
      <c r="G19" s="68"/>
      <c r="H19" s="68"/>
      <c r="I19" s="68"/>
      <c r="J19" s="11"/>
      <c r="K19" s="37"/>
      <c r="L19" s="37"/>
      <c r="M19" s="37"/>
      <c r="N19" s="37"/>
      <c r="P19" s="27" t="s">
        <v>72</v>
      </c>
      <c r="Q19" s="20" t="s">
        <v>185</v>
      </c>
      <c r="R19" s="22" t="s">
        <v>186</v>
      </c>
      <c r="U19" s="16" t="s">
        <v>29</v>
      </c>
      <c r="V19" s="14"/>
      <c r="W19" s="16" t="s">
        <v>108</v>
      </c>
    </row>
    <row r="20" spans="1:23" x14ac:dyDescent="0.25">
      <c r="A20" s="10"/>
      <c r="B20" s="68" t="s">
        <v>83</v>
      </c>
      <c r="C20" s="68"/>
      <c r="D20" s="68"/>
      <c r="E20" s="68"/>
      <c r="F20" s="68"/>
      <c r="G20" s="68"/>
      <c r="H20" s="68"/>
      <c r="I20" s="68"/>
      <c r="J20" s="11"/>
      <c r="K20" s="37"/>
      <c r="L20" s="37"/>
      <c r="M20" s="37"/>
      <c r="N20" s="37"/>
      <c r="P20" s="27" t="s">
        <v>80</v>
      </c>
      <c r="Q20" s="20" t="s">
        <v>187</v>
      </c>
      <c r="R20" s="22" t="s">
        <v>188</v>
      </c>
      <c r="U20" s="16" t="s">
        <v>30</v>
      </c>
      <c r="V20" s="14"/>
      <c r="W20" s="16" t="s">
        <v>109</v>
      </c>
    </row>
    <row r="21" spans="1:23" x14ac:dyDescent="0.25">
      <c r="A21" s="10"/>
      <c r="B21" s="6"/>
      <c r="C21" s="6"/>
      <c r="D21" s="6"/>
      <c r="E21" s="6"/>
      <c r="F21" s="6"/>
      <c r="G21" s="6"/>
      <c r="H21" s="6"/>
      <c r="I21" s="6"/>
      <c r="J21" s="4"/>
      <c r="P21" s="27" t="s">
        <v>79</v>
      </c>
      <c r="Q21" s="24" t="s">
        <v>169</v>
      </c>
      <c r="R21" s="22" t="s">
        <v>189</v>
      </c>
      <c r="U21" s="16" t="s">
        <v>31</v>
      </c>
      <c r="V21" s="14"/>
      <c r="W21" s="16" t="s">
        <v>110</v>
      </c>
    </row>
    <row r="22" spans="1:23" ht="13.5" thickBot="1" x14ac:dyDescent="0.3">
      <c r="A22" s="55" t="s">
        <v>87</v>
      </c>
      <c r="B22" s="56"/>
      <c r="C22" s="56"/>
      <c r="D22" s="56"/>
      <c r="E22" s="56"/>
      <c r="F22" s="56"/>
      <c r="G22" s="56"/>
      <c r="H22" s="56"/>
      <c r="I22" s="56"/>
      <c r="J22" s="57"/>
      <c r="K22" s="39"/>
      <c r="L22" s="39"/>
      <c r="M22" s="39"/>
      <c r="N22" s="39"/>
      <c r="P22" s="27" t="s">
        <v>71</v>
      </c>
      <c r="Q22" s="25"/>
      <c r="R22" s="23"/>
      <c r="U22" s="16" t="s">
        <v>32</v>
      </c>
      <c r="V22" s="14"/>
      <c r="W22" s="16"/>
    </row>
    <row r="23" spans="1:23" x14ac:dyDescent="0.25">
      <c r="A23" s="55"/>
      <c r="B23" s="56"/>
      <c r="C23" s="56"/>
      <c r="D23" s="56"/>
      <c r="E23" s="56"/>
      <c r="F23" s="56"/>
      <c r="G23" s="56"/>
      <c r="H23" s="56"/>
      <c r="I23" s="56"/>
      <c r="J23" s="57"/>
      <c r="K23" s="39"/>
      <c r="L23" s="39"/>
      <c r="M23" s="39"/>
      <c r="N23" s="39"/>
      <c r="P23" s="27" t="s">
        <v>64</v>
      </c>
      <c r="U23" s="16" t="s">
        <v>33</v>
      </c>
    </row>
    <row r="24" spans="1:23" x14ac:dyDescent="0.25">
      <c r="A24" s="58" t="s">
        <v>119</v>
      </c>
      <c r="B24" s="59"/>
      <c r="C24" s="59"/>
      <c r="D24" s="59"/>
      <c r="E24" s="59"/>
      <c r="F24" s="59"/>
      <c r="G24" s="59"/>
      <c r="H24" s="59"/>
      <c r="I24" s="59"/>
      <c r="J24" s="60"/>
      <c r="K24" s="40"/>
      <c r="L24" s="40"/>
      <c r="M24" s="40"/>
      <c r="N24" s="40"/>
      <c r="P24" s="27" t="s">
        <v>65</v>
      </c>
      <c r="U24" s="16" t="s">
        <v>34</v>
      </c>
    </row>
    <row r="25" spans="1:23" x14ac:dyDescent="0.25">
      <c r="A25" s="61" t="s">
        <v>88</v>
      </c>
      <c r="B25" s="62"/>
      <c r="C25" s="62"/>
      <c r="D25" s="63"/>
      <c r="E25" s="63"/>
      <c r="F25" s="62" t="s">
        <v>89</v>
      </c>
      <c r="G25" s="62"/>
      <c r="H25" s="62"/>
      <c r="I25" s="64"/>
      <c r="J25" s="65"/>
      <c r="K25" s="37"/>
      <c r="L25" s="37"/>
      <c r="M25" s="37"/>
      <c r="N25" s="37"/>
      <c r="P25" s="27" t="s">
        <v>77</v>
      </c>
      <c r="U25" s="16" t="s">
        <v>35</v>
      </c>
    </row>
    <row r="26" spans="1:23" ht="12.75" customHeight="1" thickBot="1" x14ac:dyDescent="0.3">
      <c r="A26" s="11"/>
      <c r="B26" s="67" t="s">
        <v>111</v>
      </c>
      <c r="C26" s="67"/>
      <c r="D26" s="67"/>
      <c r="E26" s="67"/>
      <c r="F26" s="67"/>
      <c r="G26" s="67"/>
      <c r="H26" s="67"/>
      <c r="I26" s="67"/>
      <c r="J26" s="77"/>
      <c r="K26" s="41"/>
      <c r="L26" s="41"/>
      <c r="M26" s="41"/>
      <c r="N26" s="41"/>
      <c r="P26" s="28"/>
      <c r="U26" s="16" t="s">
        <v>36</v>
      </c>
    </row>
    <row r="27" spans="1:23" ht="12.75" customHeight="1" x14ac:dyDescent="0.25">
      <c r="A27" s="76"/>
      <c r="B27" s="53" t="s">
        <v>122</v>
      </c>
      <c r="C27" s="53"/>
      <c r="D27" s="53"/>
      <c r="E27" s="53"/>
      <c r="F27" s="53"/>
      <c r="G27" s="53"/>
      <c r="H27" s="53"/>
      <c r="I27" s="53"/>
      <c r="J27" s="54"/>
      <c r="K27" s="42"/>
      <c r="L27" s="42"/>
      <c r="M27" s="42"/>
      <c r="N27" s="42"/>
      <c r="U27" s="16" t="s">
        <v>37</v>
      </c>
    </row>
    <row r="28" spans="1:23" ht="12.75" customHeight="1" x14ac:dyDescent="0.25">
      <c r="A28" s="76"/>
      <c r="B28" s="78" t="s">
        <v>123</v>
      </c>
      <c r="C28" s="79"/>
      <c r="D28" s="72"/>
      <c r="E28" s="72"/>
      <c r="F28" s="72"/>
      <c r="G28" s="72"/>
      <c r="H28" s="72"/>
      <c r="I28" s="72"/>
      <c r="J28" s="73"/>
      <c r="K28" s="37"/>
      <c r="L28" s="37"/>
      <c r="M28" s="37"/>
      <c r="N28" s="37"/>
      <c r="U28" s="16" t="s">
        <v>38</v>
      </c>
    </row>
    <row r="29" spans="1:23" ht="12.75" customHeight="1" x14ac:dyDescent="0.25">
      <c r="A29" s="76"/>
      <c r="B29" s="67" t="s">
        <v>173</v>
      </c>
      <c r="C29" s="67"/>
      <c r="D29" s="67"/>
      <c r="E29" s="67"/>
      <c r="F29" s="67"/>
      <c r="G29" s="67"/>
      <c r="H29" s="67"/>
      <c r="I29" s="67"/>
      <c r="J29" s="77"/>
      <c r="K29" s="41"/>
      <c r="L29" s="41"/>
      <c r="M29" s="41"/>
      <c r="N29" s="41"/>
      <c r="U29" s="16" t="s">
        <v>39</v>
      </c>
    </row>
    <row r="30" spans="1:23" ht="12.75" customHeight="1" x14ac:dyDescent="0.25">
      <c r="A30" s="76"/>
      <c r="B30" s="78" t="s">
        <v>123</v>
      </c>
      <c r="C30" s="79"/>
      <c r="D30" s="80"/>
      <c r="E30" s="80"/>
      <c r="F30" s="80"/>
      <c r="G30" s="80"/>
      <c r="H30" s="80"/>
      <c r="I30" s="80"/>
      <c r="J30" s="81"/>
      <c r="K30" s="39"/>
      <c r="L30" s="39"/>
      <c r="M30" s="39"/>
      <c r="N30" s="39"/>
      <c r="U30" s="16" t="s">
        <v>40</v>
      </c>
    </row>
    <row r="31" spans="1:23" x14ac:dyDescent="0.25">
      <c r="A31" s="11"/>
      <c r="B31" s="67" t="s">
        <v>132</v>
      </c>
      <c r="C31" s="67"/>
      <c r="D31" s="67"/>
      <c r="E31" s="67"/>
      <c r="F31" s="67"/>
      <c r="G31" s="67"/>
      <c r="H31" s="72"/>
      <c r="I31" s="72"/>
      <c r="J31" s="73"/>
      <c r="K31" s="37"/>
      <c r="L31" s="37"/>
      <c r="M31" s="37"/>
      <c r="N31" s="37"/>
      <c r="U31" s="16" t="s">
        <v>41</v>
      </c>
    </row>
    <row r="32" spans="1:23" x14ac:dyDescent="0.25">
      <c r="A32" s="11"/>
      <c r="B32" s="74" t="s">
        <v>133</v>
      </c>
      <c r="C32" s="74"/>
      <c r="D32" s="74"/>
      <c r="E32" s="74"/>
      <c r="F32" s="74"/>
      <c r="G32" s="74"/>
      <c r="H32" s="74"/>
      <c r="I32" s="74"/>
      <c r="J32" s="75"/>
      <c r="K32" s="41"/>
      <c r="L32" s="41"/>
      <c r="M32" s="41"/>
      <c r="N32" s="41"/>
      <c r="U32" s="16" t="s">
        <v>42</v>
      </c>
    </row>
    <row r="33" spans="1:21" x14ac:dyDescent="0.25">
      <c r="A33" s="61" t="s">
        <v>134</v>
      </c>
      <c r="B33" s="62"/>
      <c r="C33" s="62"/>
      <c r="D33" s="62"/>
      <c r="E33" s="62"/>
      <c r="F33" s="62"/>
      <c r="G33" s="62"/>
      <c r="H33" s="62"/>
      <c r="I33" s="62"/>
      <c r="J33" s="69"/>
      <c r="K33" s="37"/>
      <c r="L33" s="37"/>
      <c r="M33" s="37"/>
      <c r="N33" s="37"/>
      <c r="U33" s="16" t="s">
        <v>43</v>
      </c>
    </row>
    <row r="34" spans="1:21" x14ac:dyDescent="0.25">
      <c r="A34" s="66" t="s">
        <v>139</v>
      </c>
      <c r="B34" s="67"/>
      <c r="C34" s="67"/>
      <c r="D34" s="67"/>
      <c r="E34" s="67"/>
      <c r="F34" s="87" t="s">
        <v>135</v>
      </c>
      <c r="G34" s="87"/>
      <c r="H34" s="87"/>
      <c r="I34" s="87"/>
      <c r="J34" s="9" t="str">
        <f>(IF(J8="","",J8*0.2&amp;"m²"))</f>
        <v/>
      </c>
      <c r="K34" s="37"/>
      <c r="L34" s="37"/>
      <c r="M34" s="37"/>
      <c r="N34" s="37"/>
      <c r="U34" s="16" t="s">
        <v>44</v>
      </c>
    </row>
    <row r="35" spans="1:21" x14ac:dyDescent="0.25">
      <c r="A35" s="66" t="s">
        <v>136</v>
      </c>
      <c r="B35" s="67"/>
      <c r="C35" s="67"/>
      <c r="D35" s="67"/>
      <c r="E35" s="67"/>
      <c r="F35" s="87" t="s">
        <v>137</v>
      </c>
      <c r="G35" s="87"/>
      <c r="H35" s="87"/>
      <c r="I35" s="87"/>
      <c r="J35" s="9" t="str">
        <f>(IF(J8="","",J8*0.5&amp;"m²"))</f>
        <v/>
      </c>
      <c r="K35" s="37"/>
      <c r="L35" s="37"/>
      <c r="M35" s="37"/>
      <c r="N35" s="37"/>
      <c r="U35" s="16" t="s">
        <v>45</v>
      </c>
    </row>
    <row r="36" spans="1:21" x14ac:dyDescent="0.25">
      <c r="A36" s="86" t="s">
        <v>138</v>
      </c>
      <c r="B36" s="86"/>
      <c r="C36" s="86"/>
      <c r="D36" s="86"/>
      <c r="E36" s="88" t="s">
        <v>140</v>
      </c>
      <c r="F36" s="88"/>
      <c r="G36" s="88"/>
      <c r="H36" s="88" t="s">
        <v>141</v>
      </c>
      <c r="I36" s="88"/>
      <c r="J36" s="2" t="s">
        <v>142</v>
      </c>
      <c r="K36" s="37"/>
      <c r="L36" s="37"/>
      <c r="M36" s="37"/>
      <c r="N36" s="37"/>
      <c r="U36" s="16" t="s">
        <v>46</v>
      </c>
    </row>
    <row r="37" spans="1:21" x14ac:dyDescent="0.25">
      <c r="A37" s="86" t="s">
        <v>143</v>
      </c>
      <c r="B37" s="86"/>
      <c r="C37" s="86"/>
      <c r="D37" s="86"/>
      <c r="E37" s="95"/>
      <c r="F37" s="95"/>
      <c r="G37" s="2" t="s">
        <v>147</v>
      </c>
      <c r="H37" s="89" t="str">
        <f>IF(E37="","",SUM(E37:F39)&amp;"m²")</f>
        <v/>
      </c>
      <c r="I37" s="89"/>
      <c r="J37" s="89" t="str">
        <f>IF(E37="","",E37+E38+E39+E40+E41+E42+E43&amp;"m²")</f>
        <v/>
      </c>
      <c r="K37" s="43"/>
      <c r="L37" s="43"/>
      <c r="M37" s="43"/>
      <c r="N37" s="43"/>
      <c r="U37" s="16" t="s">
        <v>47</v>
      </c>
    </row>
    <row r="38" spans="1:21" x14ac:dyDescent="0.25">
      <c r="A38" s="86" t="s">
        <v>144</v>
      </c>
      <c r="B38" s="86"/>
      <c r="C38" s="86"/>
      <c r="D38" s="86"/>
      <c r="E38" s="95"/>
      <c r="F38" s="95"/>
      <c r="G38" s="2" t="s">
        <v>147</v>
      </c>
      <c r="H38" s="89"/>
      <c r="I38" s="89"/>
      <c r="J38" s="88"/>
      <c r="K38" s="37"/>
      <c r="L38" s="37"/>
      <c r="M38" s="37"/>
      <c r="N38" s="37"/>
      <c r="U38" s="16" t="s">
        <v>48</v>
      </c>
    </row>
    <row r="39" spans="1:21" x14ac:dyDescent="0.25">
      <c r="A39" s="86" t="s">
        <v>209</v>
      </c>
      <c r="B39" s="86"/>
      <c r="C39" s="86"/>
      <c r="D39" s="86"/>
      <c r="E39" s="95"/>
      <c r="F39" s="95"/>
      <c r="G39" s="2" t="s">
        <v>147</v>
      </c>
      <c r="H39" s="89"/>
      <c r="I39" s="89"/>
      <c r="J39" s="88"/>
      <c r="K39" s="37"/>
      <c r="L39" s="37"/>
      <c r="M39" s="37"/>
      <c r="N39" s="37"/>
      <c r="U39" s="16" t="s">
        <v>49</v>
      </c>
    </row>
    <row r="40" spans="1:21" x14ac:dyDescent="0.25">
      <c r="A40" s="91" t="s">
        <v>145</v>
      </c>
      <c r="B40" s="92"/>
      <c r="C40" s="93"/>
      <c r="D40" s="94"/>
      <c r="E40" s="95"/>
      <c r="F40" s="95"/>
      <c r="G40" s="2" t="s">
        <v>147</v>
      </c>
      <c r="H40" s="90"/>
      <c r="I40" s="90"/>
      <c r="J40" s="88"/>
      <c r="K40" s="37"/>
      <c r="L40" s="37"/>
      <c r="M40" s="37"/>
      <c r="N40" s="37"/>
      <c r="U40" s="16" t="s">
        <v>50</v>
      </c>
    </row>
    <row r="41" spans="1:21" ht="12.75" customHeight="1" x14ac:dyDescent="0.25">
      <c r="A41" s="91" t="s">
        <v>146</v>
      </c>
      <c r="B41" s="92"/>
      <c r="C41" s="93"/>
      <c r="D41" s="94"/>
      <c r="E41" s="95"/>
      <c r="F41" s="95"/>
      <c r="G41" s="2" t="s">
        <v>147</v>
      </c>
      <c r="H41" s="90"/>
      <c r="I41" s="90"/>
      <c r="J41" s="88"/>
      <c r="K41" s="37"/>
      <c r="L41" s="37"/>
      <c r="M41" s="37"/>
      <c r="N41" s="37"/>
      <c r="U41" s="16"/>
    </row>
    <row r="42" spans="1:21" x14ac:dyDescent="0.25">
      <c r="A42" s="86" t="s">
        <v>157</v>
      </c>
      <c r="B42" s="86"/>
      <c r="C42" s="86"/>
      <c r="D42" s="86"/>
      <c r="E42" s="95"/>
      <c r="F42" s="95"/>
      <c r="G42" s="2" t="s">
        <v>147</v>
      </c>
      <c r="H42" s="90"/>
      <c r="I42" s="90"/>
      <c r="J42" s="88"/>
      <c r="K42" s="37"/>
      <c r="L42" s="37"/>
      <c r="M42" s="37"/>
      <c r="N42" s="37"/>
    </row>
    <row r="43" spans="1:21" x14ac:dyDescent="0.25">
      <c r="A43" s="86" t="s">
        <v>158</v>
      </c>
      <c r="B43" s="86"/>
      <c r="C43" s="86"/>
      <c r="D43" s="86"/>
      <c r="E43" s="95"/>
      <c r="F43" s="95"/>
      <c r="G43" s="2" t="s">
        <v>147</v>
      </c>
      <c r="H43" s="90"/>
      <c r="I43" s="90"/>
      <c r="J43" s="88"/>
      <c r="K43" s="37"/>
      <c r="L43" s="37"/>
      <c r="M43" s="37"/>
      <c r="N43" s="37"/>
    </row>
    <row r="44" spans="1:21" ht="12.75" customHeight="1" x14ac:dyDescent="0.25">
      <c r="A44" s="96" t="s">
        <v>161</v>
      </c>
      <c r="B44" s="97"/>
      <c r="C44" s="97"/>
      <c r="D44" s="97"/>
      <c r="E44" s="97"/>
      <c r="F44" s="97"/>
      <c r="G44" s="97"/>
      <c r="H44" s="97"/>
      <c r="I44" s="97"/>
      <c r="J44" s="98"/>
      <c r="K44" s="42"/>
      <c r="L44" s="42"/>
      <c r="M44" s="42"/>
      <c r="N44" s="42"/>
    </row>
    <row r="45" spans="1:21" x14ac:dyDescent="0.25">
      <c r="A45" s="99"/>
      <c r="B45" s="53"/>
      <c r="C45" s="53"/>
      <c r="D45" s="53"/>
      <c r="E45" s="53"/>
      <c r="F45" s="53"/>
      <c r="G45" s="53"/>
      <c r="H45" s="53"/>
      <c r="I45" s="53"/>
      <c r="J45" s="54"/>
      <c r="K45" s="42"/>
      <c r="L45" s="42"/>
      <c r="M45" s="42"/>
      <c r="N45" s="42"/>
    </row>
    <row r="46" spans="1:21" x14ac:dyDescent="0.25">
      <c r="A46" s="99"/>
      <c r="B46" s="53"/>
      <c r="C46" s="53"/>
      <c r="D46" s="53"/>
      <c r="E46" s="53"/>
      <c r="F46" s="53"/>
      <c r="G46" s="53"/>
      <c r="H46" s="53"/>
      <c r="I46" s="53"/>
      <c r="J46" s="54"/>
      <c r="K46" s="42"/>
      <c r="L46" s="42"/>
      <c r="M46" s="42"/>
      <c r="N46" s="42"/>
    </row>
    <row r="47" spans="1:21" x14ac:dyDescent="0.25">
      <c r="A47" s="61" t="s">
        <v>206</v>
      </c>
      <c r="B47" s="62"/>
      <c r="C47" s="62"/>
      <c r="D47" s="62"/>
      <c r="E47" s="62"/>
      <c r="F47" s="62"/>
      <c r="G47" s="62"/>
      <c r="H47" s="62"/>
      <c r="I47" s="62"/>
      <c r="J47" s="69"/>
      <c r="K47" s="37"/>
      <c r="L47" s="37"/>
      <c r="M47" s="37"/>
      <c r="N47" s="37"/>
    </row>
    <row r="48" spans="1:21" x14ac:dyDescent="0.25">
      <c r="A48" s="82"/>
      <c r="B48" s="72"/>
      <c r="C48" s="72"/>
      <c r="D48" s="72"/>
      <c r="E48" s="72"/>
      <c r="F48" s="72"/>
      <c r="G48" s="72"/>
      <c r="H48" s="72"/>
      <c r="I48" s="72"/>
      <c r="J48" s="73"/>
      <c r="K48" s="37"/>
      <c r="L48" s="37"/>
      <c r="M48" s="37"/>
      <c r="N48" s="37"/>
    </row>
    <row r="49" spans="1:14" x14ac:dyDescent="0.25">
      <c r="A49" s="83"/>
      <c r="B49" s="84"/>
      <c r="C49" s="84"/>
      <c r="D49" s="84"/>
      <c r="E49" s="84"/>
      <c r="F49" s="84"/>
      <c r="G49" s="84"/>
      <c r="H49" s="84"/>
      <c r="I49" s="84"/>
      <c r="J49" s="85"/>
      <c r="K49" s="37"/>
      <c r="L49" s="37"/>
      <c r="M49" s="37"/>
      <c r="N49" s="37"/>
    </row>
    <row r="50" spans="1:14" x14ac:dyDescent="0.25">
      <c r="A50" s="100" t="s">
        <v>165</v>
      </c>
      <c r="B50" s="101"/>
      <c r="C50" s="101"/>
      <c r="D50" s="101"/>
      <c r="E50" s="101"/>
      <c r="F50" s="101"/>
      <c r="G50" s="101"/>
      <c r="H50" s="101"/>
      <c r="I50" s="101"/>
      <c r="J50" s="102"/>
      <c r="K50" s="13"/>
      <c r="L50" s="13"/>
      <c r="M50" s="13"/>
      <c r="N50" s="13"/>
    </row>
    <row r="51" spans="1:14" x14ac:dyDescent="0.25">
      <c r="A51" s="103" t="s">
        <v>153</v>
      </c>
      <c r="B51" s="103"/>
      <c r="C51" s="104"/>
      <c r="D51" s="104"/>
      <c r="E51" s="104"/>
      <c r="F51" s="104"/>
      <c r="G51" s="104"/>
      <c r="H51" s="104"/>
      <c r="I51" s="104"/>
      <c r="J51" s="104"/>
      <c r="K51" s="37"/>
      <c r="L51" s="37"/>
      <c r="M51" s="37"/>
      <c r="N51" s="37"/>
    </row>
    <row r="52" spans="1:14" x14ac:dyDescent="0.25">
      <c r="A52" s="103" t="s">
        <v>154</v>
      </c>
      <c r="B52" s="103"/>
      <c r="C52" s="3"/>
      <c r="D52" s="103"/>
      <c r="E52" s="103"/>
      <c r="F52" s="103"/>
      <c r="G52" s="103"/>
      <c r="H52" s="103"/>
      <c r="I52" s="103"/>
      <c r="J52" s="103"/>
      <c r="K52" s="13"/>
      <c r="L52" s="13"/>
      <c r="M52" s="13"/>
      <c r="N52" s="13"/>
    </row>
    <row r="53" spans="1:14" x14ac:dyDescent="0.25">
      <c r="A53" s="103" t="s">
        <v>162</v>
      </c>
      <c r="B53" s="103"/>
      <c r="C53" s="103"/>
      <c r="D53" s="124" t="s">
        <v>163</v>
      </c>
      <c r="E53" s="124"/>
      <c r="F53" s="124"/>
      <c r="G53" s="124"/>
      <c r="H53" s="124"/>
      <c r="I53" s="124" t="s">
        <v>164</v>
      </c>
      <c r="J53" s="124"/>
      <c r="K53" s="44"/>
      <c r="L53" s="44"/>
      <c r="M53" s="44"/>
      <c r="N53" s="44"/>
    </row>
    <row r="54" spans="1:14" x14ac:dyDescent="0.25">
      <c r="A54" s="103"/>
      <c r="B54" s="103"/>
      <c r="C54" s="103"/>
      <c r="D54" s="124"/>
      <c r="E54" s="124"/>
      <c r="F54" s="124"/>
      <c r="G54" s="124"/>
      <c r="H54" s="124"/>
      <c r="I54" s="124"/>
      <c r="J54" s="124"/>
      <c r="K54" s="44"/>
      <c r="L54" s="44"/>
      <c r="M54" s="44"/>
      <c r="N54" s="44"/>
    </row>
    <row r="55" spans="1:14" x14ac:dyDescent="0.25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3"/>
      <c r="L55" s="13"/>
      <c r="M55" s="13"/>
      <c r="N55" s="13"/>
    </row>
    <row r="56" spans="1:14" x14ac:dyDescent="0.25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3"/>
      <c r="L56" s="13"/>
      <c r="M56" s="13"/>
      <c r="N56" s="13"/>
    </row>
    <row r="57" spans="1:14" x14ac:dyDescent="0.2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3"/>
      <c r="L57" s="13"/>
      <c r="M57" s="13"/>
      <c r="N57" s="13"/>
    </row>
    <row r="58" spans="1:14" x14ac:dyDescent="0.25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3"/>
      <c r="L58" s="13"/>
      <c r="M58" s="13"/>
      <c r="N58" s="13"/>
    </row>
    <row r="59" spans="1:14" x14ac:dyDescent="0.25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3"/>
      <c r="L59" s="13"/>
      <c r="M59" s="13"/>
      <c r="N59" s="13"/>
    </row>
    <row r="60" spans="1:14" x14ac:dyDescent="0.25">
      <c r="A60" s="88" t="s">
        <v>207</v>
      </c>
      <c r="B60" s="88"/>
      <c r="C60" s="88"/>
      <c r="D60" s="88"/>
      <c r="E60" s="88"/>
      <c r="F60" s="88"/>
      <c r="G60" s="88"/>
      <c r="H60" s="88"/>
      <c r="I60" s="88"/>
      <c r="J60" s="88"/>
      <c r="K60" s="37"/>
      <c r="L60" s="37"/>
      <c r="M60" s="37"/>
      <c r="N60" s="37"/>
    </row>
    <row r="61" spans="1:14" x14ac:dyDescent="0.25">
      <c r="A61" s="120"/>
      <c r="B61" s="64"/>
      <c r="C61" s="64"/>
      <c r="D61" s="64"/>
      <c r="E61" s="64"/>
      <c r="F61" s="64"/>
      <c r="G61" s="64"/>
      <c r="H61" s="64"/>
      <c r="I61" s="64"/>
      <c r="J61" s="65"/>
      <c r="K61" s="37"/>
      <c r="L61" s="37"/>
      <c r="M61" s="37"/>
      <c r="N61" s="37"/>
    </row>
    <row r="62" spans="1:14" x14ac:dyDescent="0.25">
      <c r="A62" s="82"/>
      <c r="B62" s="72"/>
      <c r="C62" s="72"/>
      <c r="D62" s="72"/>
      <c r="E62" s="72"/>
      <c r="F62" s="72"/>
      <c r="G62" s="72"/>
      <c r="H62" s="72"/>
      <c r="I62" s="72"/>
      <c r="J62" s="73"/>
      <c r="K62" s="37"/>
      <c r="L62" s="37"/>
      <c r="M62" s="37"/>
      <c r="N62" s="37"/>
    </row>
    <row r="63" spans="1:14" x14ac:dyDescent="0.25">
      <c r="A63" s="82"/>
      <c r="B63" s="72"/>
      <c r="C63" s="72"/>
      <c r="D63" s="72"/>
      <c r="E63" s="72"/>
      <c r="F63" s="72"/>
      <c r="G63" s="72"/>
      <c r="H63" s="72"/>
      <c r="I63" s="72"/>
      <c r="J63" s="73"/>
      <c r="K63" s="37"/>
      <c r="L63" s="37"/>
      <c r="M63" s="37"/>
      <c r="N63" s="37"/>
    </row>
    <row r="64" spans="1:14" x14ac:dyDescent="0.25">
      <c r="A64" s="82"/>
      <c r="B64" s="72"/>
      <c r="C64" s="72"/>
      <c r="D64" s="72"/>
      <c r="E64" s="72"/>
      <c r="F64" s="72"/>
      <c r="G64" s="72"/>
      <c r="H64" s="72"/>
      <c r="I64" s="72"/>
      <c r="J64" s="73"/>
      <c r="K64" s="37"/>
      <c r="L64" s="37"/>
      <c r="M64" s="37"/>
      <c r="N64" s="37"/>
    </row>
    <row r="65" spans="1:14" x14ac:dyDescent="0.25">
      <c r="A65" s="82"/>
      <c r="B65" s="72"/>
      <c r="C65" s="72"/>
      <c r="D65" s="72"/>
      <c r="E65" s="72"/>
      <c r="F65" s="72"/>
      <c r="G65" s="72"/>
      <c r="H65" s="72"/>
      <c r="I65" s="72"/>
      <c r="J65" s="73"/>
      <c r="K65" s="37"/>
      <c r="L65" s="37"/>
      <c r="M65" s="37"/>
      <c r="N65" s="37"/>
    </row>
    <row r="66" spans="1:14" x14ac:dyDescent="0.25">
      <c r="A66" s="82"/>
      <c r="B66" s="72"/>
      <c r="C66" s="72"/>
      <c r="D66" s="72"/>
      <c r="E66" s="72"/>
      <c r="F66" s="72"/>
      <c r="G66" s="72"/>
      <c r="H66" s="72"/>
      <c r="I66" s="72"/>
      <c r="J66" s="73"/>
      <c r="K66" s="37"/>
      <c r="L66" s="37"/>
      <c r="M66" s="37"/>
      <c r="N66" s="37"/>
    </row>
    <row r="67" spans="1:14" x14ac:dyDescent="0.25">
      <c r="A67" s="82"/>
      <c r="B67" s="72"/>
      <c r="C67" s="72"/>
      <c r="D67" s="72"/>
      <c r="E67" s="72"/>
      <c r="F67" s="72"/>
      <c r="G67" s="72"/>
      <c r="H67" s="72"/>
      <c r="I67" s="72"/>
      <c r="J67" s="73"/>
      <c r="K67" s="37"/>
      <c r="L67" s="37"/>
      <c r="M67" s="37"/>
      <c r="N67" s="37"/>
    </row>
    <row r="68" spans="1:14" x14ac:dyDescent="0.25">
      <c r="A68" s="82"/>
      <c r="B68" s="72"/>
      <c r="C68" s="72"/>
      <c r="D68" s="72"/>
      <c r="E68" s="72"/>
      <c r="F68" s="72"/>
      <c r="G68" s="72"/>
      <c r="H68" s="72"/>
      <c r="I68" s="72"/>
      <c r="J68" s="73"/>
      <c r="K68" s="37"/>
      <c r="L68" s="37"/>
      <c r="M68" s="37"/>
      <c r="N68" s="37"/>
    </row>
    <row r="69" spans="1:14" x14ac:dyDescent="0.25">
      <c r="A69" s="82"/>
      <c r="B69" s="72"/>
      <c r="C69" s="72"/>
      <c r="D69" s="72"/>
      <c r="E69" s="72"/>
      <c r="F69" s="72"/>
      <c r="G69" s="72"/>
      <c r="H69" s="72"/>
      <c r="I69" s="72"/>
      <c r="J69" s="73"/>
      <c r="K69" s="37"/>
      <c r="L69" s="37"/>
      <c r="M69" s="37"/>
      <c r="N69" s="37"/>
    </row>
    <row r="70" spans="1:14" x14ac:dyDescent="0.25">
      <c r="A70" s="82"/>
      <c r="B70" s="72"/>
      <c r="C70" s="72"/>
      <c r="D70" s="72"/>
      <c r="E70" s="72"/>
      <c r="F70" s="72"/>
      <c r="G70" s="72"/>
      <c r="H70" s="72"/>
      <c r="I70" s="72"/>
      <c r="J70" s="73"/>
      <c r="K70" s="37"/>
      <c r="L70" s="37"/>
      <c r="M70" s="37"/>
      <c r="N70" s="37"/>
    </row>
    <row r="71" spans="1:14" x14ac:dyDescent="0.25">
      <c r="A71" s="82"/>
      <c r="B71" s="72"/>
      <c r="C71" s="72"/>
      <c r="D71" s="72"/>
      <c r="E71" s="72"/>
      <c r="F71" s="72"/>
      <c r="G71" s="72"/>
      <c r="H71" s="72"/>
      <c r="I71" s="72"/>
      <c r="J71" s="73"/>
      <c r="K71" s="37"/>
      <c r="L71" s="37"/>
      <c r="M71" s="37"/>
      <c r="N71" s="37"/>
    </row>
    <row r="72" spans="1:14" x14ac:dyDescent="0.25">
      <c r="A72" s="82"/>
      <c r="B72" s="72"/>
      <c r="C72" s="72"/>
      <c r="D72" s="72"/>
      <c r="E72" s="72"/>
      <c r="F72" s="72"/>
      <c r="G72" s="72"/>
      <c r="H72" s="72"/>
      <c r="I72" s="72"/>
      <c r="J72" s="73"/>
      <c r="K72" s="37"/>
      <c r="L72" s="37"/>
      <c r="M72" s="37"/>
      <c r="N72" s="37"/>
    </row>
    <row r="73" spans="1:14" x14ac:dyDescent="0.25">
      <c r="A73" s="82"/>
      <c r="B73" s="72"/>
      <c r="C73" s="72"/>
      <c r="D73" s="72"/>
      <c r="E73" s="72"/>
      <c r="F73" s="72"/>
      <c r="G73" s="72"/>
      <c r="H73" s="72"/>
      <c r="I73" s="72"/>
      <c r="J73" s="73"/>
      <c r="K73" s="37"/>
      <c r="L73" s="37"/>
      <c r="M73" s="37"/>
      <c r="N73" s="37"/>
    </row>
    <row r="74" spans="1:14" x14ac:dyDescent="0.25">
      <c r="A74" s="82"/>
      <c r="B74" s="72"/>
      <c r="C74" s="72"/>
      <c r="D74" s="72"/>
      <c r="E74" s="72"/>
      <c r="F74" s="72"/>
      <c r="G74" s="72"/>
      <c r="H74" s="72"/>
      <c r="I74" s="72"/>
      <c r="J74" s="73"/>
      <c r="K74" s="37"/>
      <c r="L74" s="37"/>
      <c r="M74" s="37"/>
      <c r="N74" s="37"/>
    </row>
    <row r="75" spans="1:14" x14ac:dyDescent="0.25">
      <c r="A75" s="82"/>
      <c r="B75" s="72"/>
      <c r="C75" s="72"/>
      <c r="D75" s="72"/>
      <c r="E75" s="72"/>
      <c r="F75" s="72"/>
      <c r="G75" s="72"/>
      <c r="H75" s="72"/>
      <c r="I75" s="72"/>
      <c r="J75" s="73"/>
      <c r="K75" s="37"/>
      <c r="L75" s="37"/>
      <c r="M75" s="37"/>
      <c r="N75" s="37"/>
    </row>
    <row r="76" spans="1:14" x14ac:dyDescent="0.25">
      <c r="A76" s="82"/>
      <c r="B76" s="72"/>
      <c r="C76" s="72"/>
      <c r="D76" s="72"/>
      <c r="E76" s="72"/>
      <c r="F76" s="72"/>
      <c r="G76" s="72"/>
      <c r="H76" s="72"/>
      <c r="I76" s="72"/>
      <c r="J76" s="73"/>
      <c r="K76" s="37"/>
      <c r="L76" s="37"/>
      <c r="M76" s="37"/>
      <c r="N76" s="37"/>
    </row>
    <row r="77" spans="1:14" x14ac:dyDescent="0.25">
      <c r="A77" s="82"/>
      <c r="B77" s="72"/>
      <c r="C77" s="72"/>
      <c r="D77" s="72"/>
      <c r="E77" s="72"/>
      <c r="F77" s="72"/>
      <c r="G77" s="72"/>
      <c r="H77" s="72"/>
      <c r="I77" s="72"/>
      <c r="J77" s="73"/>
      <c r="K77" s="37"/>
      <c r="L77" s="37"/>
      <c r="M77" s="37"/>
      <c r="N77" s="37"/>
    </row>
    <row r="78" spans="1:14" x14ac:dyDescent="0.25">
      <c r="A78" s="82"/>
      <c r="B78" s="72"/>
      <c r="C78" s="72"/>
      <c r="D78" s="72"/>
      <c r="E78" s="72"/>
      <c r="F78" s="72"/>
      <c r="G78" s="72"/>
      <c r="H78" s="72"/>
      <c r="I78" s="72"/>
      <c r="J78" s="73"/>
      <c r="K78" s="37"/>
      <c r="L78" s="37"/>
      <c r="M78" s="37"/>
      <c r="N78" s="37"/>
    </row>
    <row r="79" spans="1:14" x14ac:dyDescent="0.25">
      <c r="A79" s="82"/>
      <c r="B79" s="72"/>
      <c r="C79" s="72"/>
      <c r="D79" s="72"/>
      <c r="E79" s="72"/>
      <c r="F79" s="72"/>
      <c r="G79" s="72"/>
      <c r="H79" s="72"/>
      <c r="I79" s="72"/>
      <c r="J79" s="73"/>
      <c r="K79" s="37"/>
      <c r="L79" s="37"/>
      <c r="M79" s="37"/>
      <c r="N79" s="37"/>
    </row>
    <row r="80" spans="1:14" x14ac:dyDescent="0.25">
      <c r="A80" s="82"/>
      <c r="B80" s="72"/>
      <c r="C80" s="72"/>
      <c r="D80" s="72"/>
      <c r="E80" s="72"/>
      <c r="F80" s="72"/>
      <c r="G80" s="72"/>
      <c r="H80" s="72"/>
      <c r="I80" s="72"/>
      <c r="J80" s="73"/>
      <c r="K80" s="37"/>
      <c r="L80" s="37"/>
      <c r="M80" s="37"/>
      <c r="N80" s="37"/>
    </row>
    <row r="81" spans="1:14" x14ac:dyDescent="0.25">
      <c r="A81" s="82"/>
      <c r="B81" s="72"/>
      <c r="C81" s="72"/>
      <c r="D81" s="72"/>
      <c r="E81" s="72"/>
      <c r="F81" s="72"/>
      <c r="G81" s="72"/>
      <c r="H81" s="72"/>
      <c r="I81" s="72"/>
      <c r="J81" s="73"/>
      <c r="K81" s="37"/>
      <c r="L81" s="37"/>
      <c r="M81" s="37"/>
      <c r="N81" s="37"/>
    </row>
    <row r="82" spans="1:14" x14ac:dyDescent="0.25">
      <c r="A82" s="82"/>
      <c r="B82" s="72"/>
      <c r="C82" s="72"/>
      <c r="D82" s="72"/>
      <c r="E82" s="72"/>
      <c r="F82" s="72"/>
      <c r="G82" s="72"/>
      <c r="H82" s="72"/>
      <c r="I82" s="72"/>
      <c r="J82" s="73"/>
      <c r="K82" s="37"/>
      <c r="L82" s="37"/>
      <c r="M82" s="37"/>
      <c r="N82" s="37"/>
    </row>
    <row r="83" spans="1:14" x14ac:dyDescent="0.25">
      <c r="A83" s="82"/>
      <c r="B83" s="72"/>
      <c r="C83" s="72"/>
      <c r="D83" s="72"/>
      <c r="E83" s="72"/>
      <c r="F83" s="72"/>
      <c r="G83" s="72"/>
      <c r="H83" s="72"/>
      <c r="I83" s="72"/>
      <c r="J83" s="73"/>
      <c r="K83" s="37"/>
      <c r="L83" s="37"/>
      <c r="M83" s="37"/>
      <c r="N83" s="37"/>
    </row>
    <row r="84" spans="1:14" x14ac:dyDescent="0.25">
      <c r="A84" s="82"/>
      <c r="B84" s="72"/>
      <c r="C84" s="72"/>
      <c r="D84" s="72"/>
      <c r="E84" s="72"/>
      <c r="F84" s="72"/>
      <c r="G84" s="72"/>
      <c r="H84" s="72"/>
      <c r="I84" s="72"/>
      <c r="J84" s="73"/>
      <c r="K84" s="37"/>
      <c r="L84" s="37"/>
      <c r="M84" s="37"/>
      <c r="N84" s="37"/>
    </row>
    <row r="85" spans="1:14" x14ac:dyDescent="0.25">
      <c r="A85" s="82"/>
      <c r="B85" s="72"/>
      <c r="C85" s="72"/>
      <c r="D85" s="72"/>
      <c r="E85" s="72"/>
      <c r="F85" s="72"/>
      <c r="G85" s="72"/>
      <c r="H85" s="72"/>
      <c r="I85" s="72"/>
      <c r="J85" s="73"/>
      <c r="K85" s="37"/>
      <c r="L85" s="37"/>
      <c r="M85" s="37"/>
      <c r="N85" s="37"/>
    </row>
    <row r="86" spans="1:14" x14ac:dyDescent="0.25">
      <c r="A86" s="82"/>
      <c r="B86" s="72"/>
      <c r="C86" s="72"/>
      <c r="D86" s="72"/>
      <c r="E86" s="72"/>
      <c r="F86" s="72"/>
      <c r="G86" s="72"/>
      <c r="H86" s="72"/>
      <c r="I86" s="72"/>
      <c r="J86" s="73"/>
      <c r="K86" s="37"/>
      <c r="L86" s="37"/>
      <c r="M86" s="37"/>
      <c r="N86" s="37"/>
    </row>
    <row r="87" spans="1:14" x14ac:dyDescent="0.25">
      <c r="A87" s="83"/>
      <c r="B87" s="84"/>
      <c r="C87" s="84"/>
      <c r="D87" s="84"/>
      <c r="E87" s="84"/>
      <c r="F87" s="84"/>
      <c r="G87" s="84"/>
      <c r="H87" s="84"/>
      <c r="I87" s="84"/>
      <c r="J87" s="85"/>
      <c r="K87" s="37"/>
      <c r="L87" s="37"/>
      <c r="M87" s="37"/>
      <c r="N87" s="37"/>
    </row>
    <row r="88" spans="1:14" x14ac:dyDescent="0.25">
      <c r="A88" s="121" t="s">
        <v>204</v>
      </c>
      <c r="B88" s="122"/>
      <c r="C88" s="122"/>
      <c r="D88" s="122"/>
      <c r="E88" s="122"/>
      <c r="F88" s="122"/>
      <c r="G88" s="122"/>
      <c r="H88" s="122"/>
      <c r="I88" s="122"/>
      <c r="J88" s="123"/>
      <c r="K88" s="37"/>
      <c r="L88" s="37"/>
      <c r="M88" s="37"/>
      <c r="N88" s="37"/>
    </row>
    <row r="89" spans="1:14" x14ac:dyDescent="0.25">
      <c r="A89" s="120"/>
      <c r="B89" s="64"/>
      <c r="C89" s="64"/>
      <c r="D89" s="64"/>
      <c r="E89" s="64"/>
      <c r="F89" s="65"/>
      <c r="G89" s="120"/>
      <c r="H89" s="64"/>
      <c r="I89" s="64"/>
      <c r="J89" s="65"/>
      <c r="K89" s="37"/>
      <c r="L89" s="37"/>
      <c r="M89" s="37"/>
      <c r="N89" s="37"/>
    </row>
    <row r="90" spans="1:14" x14ac:dyDescent="0.25">
      <c r="A90" s="82"/>
      <c r="B90" s="72"/>
      <c r="C90" s="72"/>
      <c r="D90" s="72"/>
      <c r="E90" s="72"/>
      <c r="F90" s="73"/>
      <c r="G90" s="82"/>
      <c r="H90" s="72"/>
      <c r="I90" s="72"/>
      <c r="J90" s="73"/>
      <c r="K90" s="37"/>
      <c r="L90" s="37"/>
      <c r="M90" s="37"/>
      <c r="N90" s="37"/>
    </row>
    <row r="91" spans="1:14" x14ac:dyDescent="0.25">
      <c r="A91" s="82"/>
      <c r="B91" s="72"/>
      <c r="C91" s="72"/>
      <c r="D91" s="72"/>
      <c r="E91" s="72"/>
      <c r="F91" s="73"/>
      <c r="G91" s="82"/>
      <c r="H91" s="72"/>
      <c r="I91" s="72"/>
      <c r="J91" s="73"/>
      <c r="K91" s="37"/>
      <c r="L91" s="37"/>
      <c r="M91" s="37"/>
      <c r="N91" s="37"/>
    </row>
    <row r="92" spans="1:14" x14ac:dyDescent="0.25">
      <c r="A92" s="82"/>
      <c r="B92" s="72"/>
      <c r="C92" s="72"/>
      <c r="D92" s="72"/>
      <c r="E92" s="72"/>
      <c r="F92" s="73"/>
      <c r="G92" s="82"/>
      <c r="H92" s="72"/>
      <c r="I92" s="72"/>
      <c r="J92" s="73"/>
      <c r="K92" s="37"/>
      <c r="L92" s="37"/>
      <c r="M92" s="37"/>
      <c r="N92" s="37"/>
    </row>
    <row r="93" spans="1:14" x14ac:dyDescent="0.25">
      <c r="A93" s="82"/>
      <c r="B93" s="72"/>
      <c r="C93" s="72"/>
      <c r="D93" s="72"/>
      <c r="E93" s="72"/>
      <c r="F93" s="73"/>
      <c r="G93" s="82"/>
      <c r="H93" s="72"/>
      <c r="I93" s="72"/>
      <c r="J93" s="73"/>
      <c r="K93" s="37"/>
      <c r="L93" s="37"/>
      <c r="M93" s="37"/>
      <c r="N93" s="37"/>
    </row>
    <row r="94" spans="1:14" x14ac:dyDescent="0.25">
      <c r="A94" s="82"/>
      <c r="B94" s="72"/>
      <c r="C94" s="72"/>
      <c r="D94" s="72"/>
      <c r="E94" s="72"/>
      <c r="F94" s="73"/>
      <c r="G94" s="82"/>
      <c r="H94" s="72"/>
      <c r="I94" s="72"/>
      <c r="J94" s="73"/>
      <c r="K94" s="37"/>
      <c r="L94" s="37"/>
      <c r="M94" s="37"/>
      <c r="N94" s="37"/>
    </row>
    <row r="95" spans="1:14" x14ac:dyDescent="0.25">
      <c r="A95" s="82"/>
      <c r="B95" s="72"/>
      <c r="C95" s="72"/>
      <c r="D95" s="72"/>
      <c r="E95" s="72"/>
      <c r="F95" s="73"/>
      <c r="G95" s="82"/>
      <c r="H95" s="72"/>
      <c r="I95" s="72"/>
      <c r="J95" s="73"/>
      <c r="K95" s="37"/>
      <c r="L95" s="37"/>
      <c r="M95" s="37"/>
      <c r="N95" s="37"/>
    </row>
    <row r="96" spans="1:14" x14ac:dyDescent="0.25">
      <c r="A96" s="82"/>
      <c r="B96" s="72"/>
      <c r="C96" s="72"/>
      <c r="D96" s="72"/>
      <c r="E96" s="72"/>
      <c r="F96" s="73"/>
      <c r="G96" s="82"/>
      <c r="H96" s="72"/>
      <c r="I96" s="72"/>
      <c r="J96" s="73"/>
      <c r="K96" s="37"/>
      <c r="L96" s="37"/>
      <c r="M96" s="37"/>
      <c r="N96" s="37"/>
    </row>
    <row r="97" spans="1:14" x14ac:dyDescent="0.25">
      <c r="A97" s="82"/>
      <c r="B97" s="72"/>
      <c r="C97" s="72"/>
      <c r="D97" s="72"/>
      <c r="E97" s="72"/>
      <c r="F97" s="73"/>
      <c r="G97" s="82"/>
      <c r="H97" s="72"/>
      <c r="I97" s="72"/>
      <c r="J97" s="73"/>
      <c r="K97" s="37"/>
      <c r="L97" s="37"/>
      <c r="M97" s="37"/>
      <c r="N97" s="37"/>
    </row>
    <row r="98" spans="1:14" x14ac:dyDescent="0.25">
      <c r="A98" s="82"/>
      <c r="B98" s="72"/>
      <c r="C98" s="72"/>
      <c r="D98" s="72"/>
      <c r="E98" s="72"/>
      <c r="F98" s="73"/>
      <c r="G98" s="82"/>
      <c r="H98" s="72"/>
      <c r="I98" s="72"/>
      <c r="J98" s="73"/>
      <c r="K98" s="37"/>
      <c r="L98" s="37"/>
      <c r="M98" s="37"/>
      <c r="N98" s="37"/>
    </row>
    <row r="99" spans="1:14" x14ac:dyDescent="0.25">
      <c r="A99" s="82"/>
      <c r="B99" s="72"/>
      <c r="C99" s="72"/>
      <c r="D99" s="72"/>
      <c r="E99" s="72"/>
      <c r="F99" s="73"/>
      <c r="G99" s="82"/>
      <c r="H99" s="72"/>
      <c r="I99" s="72"/>
      <c r="J99" s="73"/>
      <c r="K99" s="37"/>
      <c r="L99" s="37"/>
      <c r="M99" s="37"/>
      <c r="N99" s="37"/>
    </row>
    <row r="100" spans="1:14" x14ac:dyDescent="0.25">
      <c r="A100" s="82"/>
      <c r="B100" s="72"/>
      <c r="C100" s="72"/>
      <c r="D100" s="72"/>
      <c r="E100" s="72"/>
      <c r="F100" s="73"/>
      <c r="G100" s="82"/>
      <c r="H100" s="72"/>
      <c r="I100" s="72"/>
      <c r="J100" s="73"/>
      <c r="K100" s="37"/>
      <c r="L100" s="37"/>
      <c r="M100" s="37"/>
      <c r="N100" s="37"/>
    </row>
    <row r="101" spans="1:14" x14ac:dyDescent="0.25">
      <c r="A101" s="82"/>
      <c r="B101" s="72"/>
      <c r="C101" s="72"/>
      <c r="D101" s="72"/>
      <c r="E101" s="72"/>
      <c r="F101" s="73"/>
      <c r="G101" s="82"/>
      <c r="H101" s="72"/>
      <c r="I101" s="72"/>
      <c r="J101" s="73"/>
      <c r="K101" s="37"/>
      <c r="L101" s="37"/>
      <c r="M101" s="37"/>
      <c r="N101" s="37"/>
    </row>
    <row r="102" spans="1:14" x14ac:dyDescent="0.25">
      <c r="A102" s="82"/>
      <c r="B102" s="72"/>
      <c r="C102" s="72"/>
      <c r="D102" s="72"/>
      <c r="E102" s="72"/>
      <c r="F102" s="73"/>
      <c r="G102" s="82"/>
      <c r="H102" s="72"/>
      <c r="I102" s="72"/>
      <c r="J102" s="73"/>
      <c r="K102" s="37"/>
      <c r="L102" s="37"/>
      <c r="M102" s="37"/>
      <c r="N102" s="37"/>
    </row>
    <row r="103" spans="1:14" x14ac:dyDescent="0.25">
      <c r="A103" s="83"/>
      <c r="B103" s="84"/>
      <c r="C103" s="84"/>
      <c r="D103" s="84"/>
      <c r="E103" s="84"/>
      <c r="F103" s="85"/>
      <c r="G103" s="83"/>
      <c r="H103" s="84"/>
      <c r="I103" s="84"/>
      <c r="J103" s="85"/>
      <c r="K103" s="37"/>
      <c r="L103" s="37"/>
      <c r="M103" s="37"/>
      <c r="N103" s="37"/>
    </row>
    <row r="104" spans="1:14" x14ac:dyDescent="0.25">
      <c r="A104" s="120"/>
      <c r="B104" s="64"/>
      <c r="C104" s="64"/>
      <c r="D104" s="64"/>
      <c r="E104" s="64"/>
      <c r="F104" s="65"/>
      <c r="G104" s="120"/>
      <c r="H104" s="64"/>
      <c r="I104" s="64"/>
      <c r="J104" s="65"/>
      <c r="K104" s="37"/>
      <c r="L104" s="37"/>
      <c r="M104" s="37"/>
      <c r="N104" s="37"/>
    </row>
    <row r="105" spans="1:14" x14ac:dyDescent="0.25">
      <c r="A105" s="82"/>
      <c r="B105" s="72"/>
      <c r="C105" s="72"/>
      <c r="D105" s="72"/>
      <c r="E105" s="72"/>
      <c r="F105" s="73"/>
      <c r="G105" s="82"/>
      <c r="H105" s="72"/>
      <c r="I105" s="72"/>
      <c r="J105" s="73"/>
      <c r="K105" s="37"/>
      <c r="L105" s="37"/>
      <c r="M105" s="37"/>
      <c r="N105" s="37"/>
    </row>
    <row r="106" spans="1:14" x14ac:dyDescent="0.25">
      <c r="A106" s="82"/>
      <c r="B106" s="72"/>
      <c r="C106" s="72"/>
      <c r="D106" s="72"/>
      <c r="E106" s="72"/>
      <c r="F106" s="73"/>
      <c r="G106" s="82"/>
      <c r="H106" s="72"/>
      <c r="I106" s="72"/>
      <c r="J106" s="73"/>
      <c r="K106" s="37"/>
      <c r="L106" s="37"/>
      <c r="M106" s="37"/>
      <c r="N106" s="37"/>
    </row>
    <row r="107" spans="1:14" x14ac:dyDescent="0.25">
      <c r="A107" s="82"/>
      <c r="B107" s="72"/>
      <c r="C107" s="72"/>
      <c r="D107" s="72"/>
      <c r="E107" s="72"/>
      <c r="F107" s="73"/>
      <c r="G107" s="82"/>
      <c r="H107" s="72"/>
      <c r="I107" s="72"/>
      <c r="J107" s="73"/>
      <c r="K107" s="37"/>
      <c r="L107" s="37"/>
      <c r="M107" s="37"/>
      <c r="N107" s="37"/>
    </row>
    <row r="108" spans="1:14" x14ac:dyDescent="0.25">
      <c r="A108" s="82"/>
      <c r="B108" s="72"/>
      <c r="C108" s="72"/>
      <c r="D108" s="72"/>
      <c r="E108" s="72"/>
      <c r="F108" s="73"/>
      <c r="G108" s="82"/>
      <c r="H108" s="72"/>
      <c r="I108" s="72"/>
      <c r="J108" s="73"/>
      <c r="K108" s="37"/>
      <c r="L108" s="37"/>
      <c r="M108" s="37"/>
      <c r="N108" s="37"/>
    </row>
    <row r="109" spans="1:14" x14ac:dyDescent="0.25">
      <c r="A109" s="82"/>
      <c r="B109" s="72"/>
      <c r="C109" s="72"/>
      <c r="D109" s="72"/>
      <c r="E109" s="72"/>
      <c r="F109" s="73"/>
      <c r="G109" s="82"/>
      <c r="H109" s="72"/>
      <c r="I109" s="72"/>
      <c r="J109" s="73"/>
      <c r="K109" s="37"/>
      <c r="L109" s="37"/>
      <c r="M109" s="37"/>
      <c r="N109" s="37"/>
    </row>
    <row r="110" spans="1:14" x14ac:dyDescent="0.25">
      <c r="A110" s="82"/>
      <c r="B110" s="72"/>
      <c r="C110" s="72"/>
      <c r="D110" s="72"/>
      <c r="E110" s="72"/>
      <c r="F110" s="73"/>
      <c r="G110" s="82"/>
      <c r="H110" s="72"/>
      <c r="I110" s="72"/>
      <c r="J110" s="73"/>
      <c r="K110" s="37"/>
      <c r="L110" s="37"/>
      <c r="M110" s="37"/>
      <c r="N110" s="37"/>
    </row>
    <row r="111" spans="1:14" x14ac:dyDescent="0.25">
      <c r="A111" s="82"/>
      <c r="B111" s="72"/>
      <c r="C111" s="72"/>
      <c r="D111" s="72"/>
      <c r="E111" s="72"/>
      <c r="F111" s="73"/>
      <c r="G111" s="82"/>
      <c r="H111" s="72"/>
      <c r="I111" s="72"/>
      <c r="J111" s="73"/>
      <c r="K111" s="37"/>
      <c r="L111" s="37"/>
      <c r="M111" s="37"/>
      <c r="N111" s="37"/>
    </row>
    <row r="112" spans="1:14" x14ac:dyDescent="0.25">
      <c r="A112" s="82"/>
      <c r="B112" s="72"/>
      <c r="C112" s="72"/>
      <c r="D112" s="72"/>
      <c r="E112" s="72"/>
      <c r="F112" s="73"/>
      <c r="G112" s="82"/>
      <c r="H112" s="72"/>
      <c r="I112" s="72"/>
      <c r="J112" s="73"/>
      <c r="K112" s="37"/>
      <c r="L112" s="37"/>
      <c r="M112" s="37"/>
      <c r="N112" s="37"/>
    </row>
    <row r="113" spans="1:14" x14ac:dyDescent="0.25">
      <c r="A113" s="82"/>
      <c r="B113" s="72"/>
      <c r="C113" s="72"/>
      <c r="D113" s="72"/>
      <c r="E113" s="72"/>
      <c r="F113" s="73"/>
      <c r="G113" s="82"/>
      <c r="H113" s="72"/>
      <c r="I113" s="72"/>
      <c r="J113" s="73"/>
      <c r="K113" s="37"/>
      <c r="L113" s="37"/>
      <c r="M113" s="37"/>
      <c r="N113" s="37"/>
    </row>
    <row r="114" spans="1:14" x14ac:dyDescent="0.25">
      <c r="A114" s="82"/>
      <c r="B114" s="72"/>
      <c r="C114" s="72"/>
      <c r="D114" s="72"/>
      <c r="E114" s="72"/>
      <c r="F114" s="73"/>
      <c r="G114" s="82"/>
      <c r="H114" s="72"/>
      <c r="I114" s="72"/>
      <c r="J114" s="73"/>
      <c r="K114" s="37"/>
      <c r="L114" s="37"/>
      <c r="M114" s="37"/>
      <c r="N114" s="37"/>
    </row>
    <row r="115" spans="1:14" x14ac:dyDescent="0.25">
      <c r="A115" s="82"/>
      <c r="B115" s="72"/>
      <c r="C115" s="72"/>
      <c r="D115" s="72"/>
      <c r="E115" s="72"/>
      <c r="F115" s="73"/>
      <c r="G115" s="82"/>
      <c r="H115" s="72"/>
      <c r="I115" s="72"/>
      <c r="J115" s="73"/>
      <c r="K115" s="37"/>
      <c r="L115" s="37"/>
      <c r="M115" s="37"/>
      <c r="N115" s="37"/>
    </row>
    <row r="116" spans="1:14" x14ac:dyDescent="0.25">
      <c r="A116" s="82"/>
      <c r="B116" s="72"/>
      <c r="C116" s="72"/>
      <c r="D116" s="72"/>
      <c r="E116" s="72"/>
      <c r="F116" s="73"/>
      <c r="G116" s="82"/>
      <c r="H116" s="72"/>
      <c r="I116" s="72"/>
      <c r="J116" s="73"/>
      <c r="K116" s="37"/>
      <c r="L116" s="37"/>
      <c r="M116" s="37"/>
      <c r="N116" s="37"/>
    </row>
    <row r="117" spans="1:14" x14ac:dyDescent="0.25">
      <c r="A117" s="82"/>
      <c r="B117" s="72"/>
      <c r="C117" s="72"/>
      <c r="D117" s="72"/>
      <c r="E117" s="72"/>
      <c r="F117" s="73"/>
      <c r="G117" s="82"/>
      <c r="H117" s="72"/>
      <c r="I117" s="72"/>
      <c r="J117" s="73"/>
      <c r="K117" s="37"/>
      <c r="L117" s="37"/>
      <c r="M117" s="37"/>
      <c r="N117" s="37"/>
    </row>
    <row r="118" spans="1:14" x14ac:dyDescent="0.25">
      <c r="A118" s="83"/>
      <c r="B118" s="84"/>
      <c r="C118" s="84"/>
      <c r="D118" s="84"/>
      <c r="E118" s="84"/>
      <c r="F118" s="85"/>
      <c r="G118" s="83"/>
      <c r="H118" s="84"/>
      <c r="I118" s="84"/>
      <c r="J118" s="85"/>
      <c r="K118" s="37"/>
      <c r="L118" s="37"/>
      <c r="M118" s="37"/>
      <c r="N118" s="37"/>
    </row>
  </sheetData>
  <sheetProtection algorithmName="SHA-512" hashValue="1r57KRud0brEBmCeuQxpWKOD0WhtMuLuVTuezJU7YoisWm4eco7YTTJkvIxoxc5GoYnmHOL7bgeVLNvNKCfQJw==" saltValue="LPebO/lIBKm4x1PROM6Dbw==" spinCount="100000" sheet="1"/>
  <sortState xmlns:xlrd2="http://schemas.microsoft.com/office/spreadsheetml/2017/richdata2" ref="X2:X12">
    <sortCondition ref="X2:X12"/>
  </sortState>
  <mergeCells count="86">
    <mergeCell ref="A55:C59"/>
    <mergeCell ref="D55:H59"/>
    <mergeCell ref="I55:J59"/>
    <mergeCell ref="A61:J87"/>
    <mergeCell ref="D52:J52"/>
    <mergeCell ref="D53:H54"/>
    <mergeCell ref="A53:C54"/>
    <mergeCell ref="I53:J54"/>
    <mergeCell ref="A52:B52"/>
    <mergeCell ref="A89:F103"/>
    <mergeCell ref="G89:J103"/>
    <mergeCell ref="A104:F118"/>
    <mergeCell ref="G104:J118"/>
    <mergeCell ref="A60:J60"/>
    <mergeCell ref="A88:J88"/>
    <mergeCell ref="A1:I2"/>
    <mergeCell ref="D7:J7"/>
    <mergeCell ref="C8:D8"/>
    <mergeCell ref="A7:B7"/>
    <mergeCell ref="A8:B8"/>
    <mergeCell ref="A4:J4"/>
    <mergeCell ref="A5:J5"/>
    <mergeCell ref="A6:J6"/>
    <mergeCell ref="A3:B3"/>
    <mergeCell ref="D3:H3"/>
    <mergeCell ref="A48:J49"/>
    <mergeCell ref="A44:J46"/>
    <mergeCell ref="A47:J47"/>
    <mergeCell ref="A50:J50"/>
    <mergeCell ref="A51:B51"/>
    <mergeCell ref="C51:J51"/>
    <mergeCell ref="C40:D40"/>
    <mergeCell ref="C41:D41"/>
    <mergeCell ref="A43:D43"/>
    <mergeCell ref="E37:F37"/>
    <mergeCell ref="E38:F38"/>
    <mergeCell ref="E39:F39"/>
    <mergeCell ref="E41:F41"/>
    <mergeCell ref="E40:F40"/>
    <mergeCell ref="E42:F42"/>
    <mergeCell ref="E43:F43"/>
    <mergeCell ref="A37:D37"/>
    <mergeCell ref="A38:D38"/>
    <mergeCell ref="A11:J15"/>
    <mergeCell ref="B26:J26"/>
    <mergeCell ref="A39:D39"/>
    <mergeCell ref="A42:D42"/>
    <mergeCell ref="A34:E34"/>
    <mergeCell ref="F34:I34"/>
    <mergeCell ref="A35:E35"/>
    <mergeCell ref="F35:I35"/>
    <mergeCell ref="A36:D36"/>
    <mergeCell ref="E36:G36"/>
    <mergeCell ref="H36:I36"/>
    <mergeCell ref="H37:I39"/>
    <mergeCell ref="J37:J43"/>
    <mergeCell ref="H40:I43"/>
    <mergeCell ref="A40:B40"/>
    <mergeCell ref="A41:B41"/>
    <mergeCell ref="B31:G31"/>
    <mergeCell ref="H31:J31"/>
    <mergeCell ref="B32:J32"/>
    <mergeCell ref="A33:J33"/>
    <mergeCell ref="A27:A28"/>
    <mergeCell ref="B29:J29"/>
    <mergeCell ref="A29:A30"/>
    <mergeCell ref="B28:C28"/>
    <mergeCell ref="D28:J28"/>
    <mergeCell ref="B30:C30"/>
    <mergeCell ref="D30:J30"/>
    <mergeCell ref="Q1:R1"/>
    <mergeCell ref="B27:J27"/>
    <mergeCell ref="A22:J23"/>
    <mergeCell ref="A24:J24"/>
    <mergeCell ref="A25:C25"/>
    <mergeCell ref="D25:E25"/>
    <mergeCell ref="I25:J25"/>
    <mergeCell ref="F25:H25"/>
    <mergeCell ref="A16:I16"/>
    <mergeCell ref="B17:I17"/>
    <mergeCell ref="B18:I18"/>
    <mergeCell ref="B19:I19"/>
    <mergeCell ref="B20:I20"/>
    <mergeCell ref="A9:J9"/>
    <mergeCell ref="A10:B10"/>
    <mergeCell ref="C10:J10"/>
  </mergeCells>
  <phoneticPr fontId="8" type="noConversion"/>
  <dataValidations count="12">
    <dataValidation type="list" allowBlank="1" showInputMessage="1" showErrorMessage="1" sqref="C40:D41" xr:uid="{6D230BC6-E79D-468A-9F55-03FF50287589}">
      <formula1>$S$2:$S$6</formula1>
    </dataValidation>
    <dataValidation type="list" allowBlank="1" showInputMessage="1" sqref="C10:N10" xr:uid="{E933D4F6-C188-4376-8F20-1C4F4BB87A91}">
      <formula1>$P$2:$P$26</formula1>
    </dataValidation>
    <dataValidation type="list" allowBlank="1" showInputMessage="1" showErrorMessage="1" sqref="D28:N28" xr:uid="{9316B101-A0C9-4CD8-8CD7-A4BDE35E8ACC}">
      <formula1>$R$3:$R$22</formula1>
    </dataValidation>
    <dataValidation type="list" allowBlank="1" showInputMessage="1" showErrorMessage="1" sqref="C8" xr:uid="{61A39E10-C567-4BCE-873A-F7336115A48B}">
      <formula1>$U$2:$U$41</formula1>
    </dataValidation>
    <dataValidation type="list" allowBlank="1" showInputMessage="1" showErrorMessage="1" sqref="J17:N20 A26:A27 A31:A32 A29 C51" xr:uid="{28A38F7D-58B6-473B-A390-FC3CCEDD976D}">
      <formula1>$V$2:$V$4</formula1>
    </dataValidation>
    <dataValidation type="list" allowBlank="1" showInputMessage="1" sqref="I25:N25" xr:uid="{FA50ACAA-FD45-4971-9051-3F043B373025}">
      <formula1>$W$2:$W$22</formula1>
    </dataValidation>
    <dataValidation type="list" allowBlank="1" showInputMessage="1" showErrorMessage="1" sqref="C52 C51:N51" xr:uid="{51146708-46F7-48A5-9BBD-F58E57383836}">
      <formula1>$V$7:$V$8</formula1>
    </dataValidation>
    <dataValidation type="list" allowBlank="1" showInputMessage="1" sqref="H31:N31" xr:uid="{B317B3BB-CB78-4A6E-BB5B-D33CDEDC7BF6}">
      <formula1>$X$2:$X$13</formula1>
    </dataValidation>
    <dataValidation type="list" allowBlank="1" showInputMessage="1" showErrorMessage="1" sqref="C7" xr:uid="{14BED8FC-B572-4BCC-9666-D93953A99A34}">
      <formula1>$T$2:$T$6</formula1>
    </dataValidation>
    <dataValidation type="whole" operator="lessThan" allowBlank="1" showInputMessage="1" showErrorMessage="1" sqref="F8" xr:uid="{753D623C-E29A-4313-BFB9-46C8C2334053}">
      <formula1>100</formula1>
    </dataValidation>
    <dataValidation type="whole" operator="lessThanOrEqual" allowBlank="1" showInputMessage="1" showErrorMessage="1" sqref="J8" xr:uid="{EB6AE901-7036-4FC9-A054-FFF2FF81B9D0}">
      <formula1>1600</formula1>
    </dataValidation>
    <dataValidation type="whole" operator="lessThanOrEqual" allowBlank="1" showInputMessage="1" showErrorMessage="1" sqref="H8" xr:uid="{8ED8EE5D-931E-4B65-AEDC-0022BC67992F}">
      <formula1>2600</formula1>
    </dataValidation>
  </dataValidations>
  <hyperlinks>
    <hyperlink ref="D3" r:id="rId1" xr:uid="{2133563A-D578-4FDB-8176-DDC71D0FEB71}"/>
  </hyperlinks>
  <pageMargins left="0.25" right="0.25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Demande de travaux</vt:lpstr>
      <vt:lpstr>'Demande de travaux'!Zone_d_impression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 DUSNASIO</dc:creator>
  <cp:lastModifiedBy>Jean-Claude DUSNASIO</cp:lastModifiedBy>
  <cp:lastPrinted>2024-09-04T07:25:37Z</cp:lastPrinted>
  <dcterms:created xsi:type="dcterms:W3CDTF">2015-06-05T18:19:34Z</dcterms:created>
  <dcterms:modified xsi:type="dcterms:W3CDTF">2024-09-06T10:15:16Z</dcterms:modified>
</cp:coreProperties>
</file>